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" windowWidth="14355" windowHeight="748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27" i="1"/>
  <c r="I27"/>
  <c r="J27"/>
  <c r="G27"/>
  <c r="H8"/>
  <c r="I8"/>
  <c r="J8"/>
  <c r="G10"/>
  <c r="G11"/>
  <c r="G12"/>
  <c r="G13"/>
  <c r="G14"/>
  <c r="G15"/>
  <c r="G16"/>
  <c r="G17"/>
  <c r="G18"/>
  <c r="G19"/>
  <c r="G20"/>
  <c r="G21"/>
  <c r="G7"/>
  <c r="G9"/>
  <c r="G8" s="1"/>
  <c r="G22"/>
  <c r="G23"/>
  <c r="G24"/>
  <c r="G25"/>
  <c r="G26"/>
  <c r="H6" l="1"/>
  <c r="I6"/>
  <c r="G6" l="1"/>
  <c r="J6"/>
</calcChain>
</file>

<file path=xl/sharedStrings.xml><?xml version="1.0" encoding="utf-8"?>
<sst xmlns="http://schemas.openxmlformats.org/spreadsheetml/2006/main" count="90" uniqueCount="51">
  <si>
    <t xml:space="preserve">№ </t>
  </si>
  <si>
    <t>Общо</t>
  </si>
  <si>
    <t>Банков заем</t>
  </si>
  <si>
    <t>Ремонт на ул."Кочо Честименски"</t>
  </si>
  <si>
    <t>Наименование на обект</t>
  </si>
  <si>
    <t>Източник на средства</t>
  </si>
  <si>
    <t>Параграф разход</t>
  </si>
  <si>
    <t>Функция/дейност</t>
  </si>
  <si>
    <t>в т.ч.</t>
  </si>
  <si>
    <t>Държавна дейност</t>
  </si>
  <si>
    <t>Местна дейност</t>
  </si>
  <si>
    <t>Дофинансиране</t>
  </si>
  <si>
    <t>I</t>
  </si>
  <si>
    <t>II</t>
  </si>
  <si>
    <t>3-322</t>
  </si>
  <si>
    <t>52-05</t>
  </si>
  <si>
    <t>52-03</t>
  </si>
  <si>
    <t>53-01</t>
  </si>
  <si>
    <t>МФ, 31-13</t>
  </si>
  <si>
    <t>Общо капиталови разходи актуализирани към 30.09.2022г.</t>
  </si>
  <si>
    <t>Приложение № 4.3</t>
  </si>
  <si>
    <t>Уточнен бюджет към 31.08.2022г.</t>
  </si>
  <si>
    <t>от 51 до 55</t>
  </si>
  <si>
    <t>Предложение за актуализация м.септември 2022г.</t>
  </si>
  <si>
    <t>Собств.приходи §10</t>
  </si>
  <si>
    <t>52-01</t>
  </si>
  <si>
    <t>2-239</t>
  </si>
  <si>
    <t>51-00</t>
  </si>
  <si>
    <t>3-311</t>
  </si>
  <si>
    <t>Професионална работна маса 2бр. ДГ В.Терешкова</t>
  </si>
  <si>
    <t>Компютър ДГ Здравец</t>
  </si>
  <si>
    <t>Климатик за ОУ с.Говедаре</t>
  </si>
  <si>
    <t>Климатик за ОУ с.Звъничево</t>
  </si>
  <si>
    <t>Климатик за ОУ с.Синитево</t>
  </si>
  <si>
    <t>Климатик за ОУ с.Сарая</t>
  </si>
  <si>
    <t>Електронен дневнис ПГСС Царица Йоанна</t>
  </si>
  <si>
    <t>3-326</t>
  </si>
  <si>
    <t>Преносим коппютър за ОбСНВ</t>
  </si>
  <si>
    <t>4-469</t>
  </si>
  <si>
    <t>Ремонт на ул."Стефан Караджа"</t>
  </si>
  <si>
    <t>6-606</t>
  </si>
  <si>
    <t>Ремонт ул."Витоша" -Пазарджик - отпада</t>
  </si>
  <si>
    <t>Ремонт ул."Н.Вапцаров" -Пазарджик - отпада</t>
  </si>
  <si>
    <t>Ремонт на ул."Цар Калоян"</t>
  </si>
  <si>
    <t>6-603</t>
  </si>
  <si>
    <t>Ремонт на ВиК система, на улична мрежа ул."Стефан Караджа"</t>
  </si>
  <si>
    <t>Ремонт на ВиК система, на улична мрежа ул."К.Честименски"</t>
  </si>
  <si>
    <t>Ремонт на ВиК ул."Цар Калоян"</t>
  </si>
  <si>
    <t>Преустройство на част от сграта ДГ К.Малина</t>
  </si>
  <si>
    <t>Компютри 2бр. За МКБППНМ</t>
  </si>
  <si>
    <t>СПРАВКА предложение за изменение /актуализиране/ на поименния списък за капиталовите разходи в бюджета към месец септември 2022 г.  Община Пазарджик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</si>
</sst>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3" borderId="1" xfId="0" applyNumberFormat="1" applyFont="1" applyFill="1" applyBorder="1"/>
    <xf numFmtId="3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/>
    <xf numFmtId="3" fontId="2" fillId="3" borderId="1" xfId="0" applyNumberFormat="1" applyFont="1" applyFill="1" applyBorder="1"/>
    <xf numFmtId="0" fontId="2" fillId="0" borderId="1" xfId="0" applyFont="1" applyBorder="1"/>
    <xf numFmtId="3" fontId="2" fillId="0" borderId="1" xfId="0" applyNumberFormat="1" applyFont="1" applyBorder="1"/>
    <xf numFmtId="0" fontId="1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27"/>
  <sheetViews>
    <sheetView tabSelected="1" topLeftCell="B1" zoomScale="90" zoomScaleNormal="90" workbookViewId="0">
      <selection activeCell="L5" sqref="L5"/>
    </sheetView>
  </sheetViews>
  <sheetFormatPr defaultRowHeight="15"/>
  <cols>
    <col min="1" max="1" width="2.140625" customWidth="1"/>
    <col min="2" max="2" width="3.42578125" customWidth="1"/>
    <col min="3" max="3" width="57.28515625" customWidth="1"/>
    <col min="4" max="4" width="18.28515625" customWidth="1"/>
    <col min="5" max="5" width="11.5703125" customWidth="1"/>
    <col min="6" max="6" width="11" customWidth="1"/>
    <col min="7" max="7" width="11.7109375" customWidth="1"/>
    <col min="8" max="9" width="12.85546875" customWidth="1"/>
    <col min="10" max="10" width="13.28515625" customWidth="1"/>
  </cols>
  <sheetData>
    <row r="1" spans="2:10">
      <c r="H1" s="1"/>
      <c r="I1" s="1"/>
      <c r="J1" s="1" t="s">
        <v>20</v>
      </c>
    </row>
    <row r="2" spans="2:10" ht="39.75" customHeight="1">
      <c r="B2" s="14" t="s">
        <v>50</v>
      </c>
      <c r="C2" s="14"/>
      <c r="D2" s="14"/>
      <c r="E2" s="14"/>
      <c r="F2" s="14"/>
      <c r="G2" s="14"/>
      <c r="H2" s="14"/>
      <c r="I2" s="14"/>
      <c r="J2" s="14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5" t="s">
        <v>0</v>
      </c>
      <c r="C4" s="15" t="s">
        <v>4</v>
      </c>
      <c r="D4" s="17" t="s">
        <v>5</v>
      </c>
      <c r="E4" s="17" t="s">
        <v>6</v>
      </c>
      <c r="F4" s="17" t="s">
        <v>7</v>
      </c>
      <c r="G4" s="19" t="s">
        <v>1</v>
      </c>
      <c r="H4" s="19" t="s">
        <v>8</v>
      </c>
      <c r="I4" s="19"/>
      <c r="J4" s="19"/>
    </row>
    <row r="5" spans="2:10" ht="28.5">
      <c r="B5" s="16"/>
      <c r="C5" s="16"/>
      <c r="D5" s="18"/>
      <c r="E5" s="18"/>
      <c r="F5" s="18"/>
      <c r="G5" s="19"/>
      <c r="H5" s="5" t="s">
        <v>9</v>
      </c>
      <c r="I5" s="5" t="s">
        <v>10</v>
      </c>
      <c r="J5" s="6" t="s">
        <v>11</v>
      </c>
    </row>
    <row r="6" spans="2:10" hidden="1">
      <c r="B6" s="7"/>
      <c r="C6" s="7"/>
      <c r="D6" s="8"/>
      <c r="E6" s="8"/>
      <c r="F6" s="8"/>
      <c r="G6" s="9">
        <f>SUM(G7:G27)</f>
        <v>29360350</v>
      </c>
      <c r="H6" s="9">
        <f>SUM(H7:H27)</f>
        <v>4219650</v>
      </c>
      <c r="I6" s="9">
        <f>SUM(I7:I27)</f>
        <v>24861106</v>
      </c>
      <c r="J6" s="9">
        <f>SUM(J7:J27)</f>
        <v>279594</v>
      </c>
    </row>
    <row r="7" spans="2:10">
      <c r="B7" s="10" t="s">
        <v>12</v>
      </c>
      <c r="C7" s="10" t="s">
        <v>21</v>
      </c>
      <c r="D7" s="10"/>
      <c r="E7" s="11" t="s">
        <v>22</v>
      </c>
      <c r="F7" s="11"/>
      <c r="G7" s="11">
        <f>SUM(H7:J7)</f>
        <v>13107959</v>
      </c>
      <c r="H7" s="11">
        <v>2059302</v>
      </c>
      <c r="I7" s="11">
        <v>10908860</v>
      </c>
      <c r="J7" s="11">
        <v>139797</v>
      </c>
    </row>
    <row r="8" spans="2:10">
      <c r="B8" s="12" t="s">
        <v>13</v>
      </c>
      <c r="C8" s="12" t="s">
        <v>23</v>
      </c>
      <c r="D8" s="12"/>
      <c r="E8" s="13"/>
      <c r="F8" s="13"/>
      <c r="G8" s="11">
        <f>SUM(G9:G26)</f>
        <v>1048144</v>
      </c>
      <c r="H8" s="11">
        <f t="shared" ref="H8:J8" si="0">SUM(H9:H26)</f>
        <v>33682</v>
      </c>
      <c r="I8" s="11">
        <f t="shared" si="0"/>
        <v>1014462</v>
      </c>
      <c r="J8" s="11">
        <f t="shared" si="0"/>
        <v>0</v>
      </c>
    </row>
    <row r="9" spans="2:10">
      <c r="B9" s="2">
        <v>1</v>
      </c>
      <c r="C9" s="2" t="s">
        <v>49</v>
      </c>
      <c r="D9" s="2" t="s">
        <v>24</v>
      </c>
      <c r="E9" s="4" t="s">
        <v>25</v>
      </c>
      <c r="F9" s="4" t="s">
        <v>26</v>
      </c>
      <c r="G9" s="3">
        <f t="shared" ref="G9:G26" si="1">SUM(H9:J9)</f>
        <v>2183</v>
      </c>
      <c r="H9" s="4">
        <v>2183</v>
      </c>
      <c r="I9" s="4"/>
      <c r="J9" s="4"/>
    </row>
    <row r="10" spans="2:10">
      <c r="B10" s="2">
        <v>2</v>
      </c>
      <c r="C10" s="2" t="s">
        <v>48</v>
      </c>
      <c r="D10" s="2" t="s">
        <v>24</v>
      </c>
      <c r="E10" s="4" t="s">
        <v>27</v>
      </c>
      <c r="F10" s="4" t="s">
        <v>28</v>
      </c>
      <c r="G10" s="3">
        <f t="shared" si="1"/>
        <v>15752</v>
      </c>
      <c r="H10" s="4">
        <v>15752</v>
      </c>
      <c r="I10" s="4"/>
      <c r="J10" s="4"/>
    </row>
    <row r="11" spans="2:10">
      <c r="B11" s="2">
        <v>3</v>
      </c>
      <c r="C11" s="2" t="s">
        <v>29</v>
      </c>
      <c r="D11" s="2" t="s">
        <v>24</v>
      </c>
      <c r="E11" s="4" t="s">
        <v>15</v>
      </c>
      <c r="F11" s="4" t="s">
        <v>28</v>
      </c>
      <c r="G11" s="3">
        <f t="shared" si="1"/>
        <v>2880</v>
      </c>
      <c r="H11" s="4">
        <v>2880</v>
      </c>
      <c r="I11" s="4"/>
      <c r="J11" s="4"/>
    </row>
    <row r="12" spans="2:10">
      <c r="B12" s="2">
        <v>4</v>
      </c>
      <c r="C12" s="2" t="s">
        <v>30</v>
      </c>
      <c r="D12" s="2" t="s">
        <v>24</v>
      </c>
      <c r="E12" s="4" t="s">
        <v>15</v>
      </c>
      <c r="F12" s="4" t="s">
        <v>28</v>
      </c>
      <c r="G12" s="3">
        <f t="shared" si="1"/>
        <v>1694</v>
      </c>
      <c r="H12" s="4">
        <v>1694</v>
      </c>
      <c r="I12" s="4"/>
      <c r="J12" s="4"/>
    </row>
    <row r="13" spans="2:10">
      <c r="B13" s="2">
        <v>5</v>
      </c>
      <c r="C13" s="2" t="s">
        <v>31</v>
      </c>
      <c r="D13" s="2" t="s">
        <v>24</v>
      </c>
      <c r="E13" s="4" t="s">
        <v>16</v>
      </c>
      <c r="F13" s="4" t="s">
        <v>14</v>
      </c>
      <c r="G13" s="3">
        <f t="shared" si="1"/>
        <v>2000</v>
      </c>
      <c r="H13" s="4">
        <v>2000</v>
      </c>
      <c r="I13" s="4"/>
      <c r="J13" s="4"/>
    </row>
    <row r="14" spans="2:10">
      <c r="B14" s="2">
        <v>6</v>
      </c>
      <c r="C14" s="2" t="s">
        <v>32</v>
      </c>
      <c r="D14" s="2" t="s">
        <v>24</v>
      </c>
      <c r="E14" s="4" t="s">
        <v>16</v>
      </c>
      <c r="F14" s="4" t="s">
        <v>14</v>
      </c>
      <c r="G14" s="3">
        <f t="shared" si="1"/>
        <v>1550</v>
      </c>
      <c r="H14" s="4">
        <v>1550</v>
      </c>
      <c r="I14" s="4"/>
      <c r="J14" s="4"/>
    </row>
    <row r="15" spans="2:10">
      <c r="B15" s="2">
        <v>7</v>
      </c>
      <c r="C15" s="2" t="s">
        <v>34</v>
      </c>
      <c r="D15" s="2" t="s">
        <v>24</v>
      </c>
      <c r="E15" s="4" t="s">
        <v>16</v>
      </c>
      <c r="F15" s="4" t="s">
        <v>14</v>
      </c>
      <c r="G15" s="3">
        <f t="shared" si="1"/>
        <v>2600</v>
      </c>
      <c r="H15" s="4">
        <v>2600</v>
      </c>
      <c r="I15" s="4"/>
      <c r="J15" s="4"/>
    </row>
    <row r="16" spans="2:10">
      <c r="B16" s="2">
        <v>8</v>
      </c>
      <c r="C16" s="2" t="s">
        <v>33</v>
      </c>
      <c r="D16" s="2" t="s">
        <v>24</v>
      </c>
      <c r="E16" s="4" t="s">
        <v>16</v>
      </c>
      <c r="F16" s="4" t="s">
        <v>14</v>
      </c>
      <c r="G16" s="3">
        <f t="shared" si="1"/>
        <v>2100</v>
      </c>
      <c r="H16" s="4">
        <v>2100</v>
      </c>
      <c r="I16" s="4"/>
      <c r="J16" s="4"/>
    </row>
    <row r="17" spans="2:10">
      <c r="B17" s="2">
        <v>9</v>
      </c>
      <c r="C17" s="2" t="s">
        <v>35</v>
      </c>
      <c r="D17" s="2" t="s">
        <v>24</v>
      </c>
      <c r="E17" s="4" t="s">
        <v>17</v>
      </c>
      <c r="F17" s="4" t="s">
        <v>36</v>
      </c>
      <c r="G17" s="3">
        <f t="shared" si="1"/>
        <v>1644</v>
      </c>
      <c r="H17" s="4">
        <v>1644</v>
      </c>
      <c r="I17" s="4"/>
      <c r="J17" s="4"/>
    </row>
    <row r="18" spans="2:10">
      <c r="B18" s="2">
        <v>10</v>
      </c>
      <c r="C18" s="2" t="s">
        <v>37</v>
      </c>
      <c r="D18" s="2" t="s">
        <v>24</v>
      </c>
      <c r="E18" s="4" t="s">
        <v>25</v>
      </c>
      <c r="F18" s="4" t="s">
        <v>38</v>
      </c>
      <c r="G18" s="3">
        <f t="shared" si="1"/>
        <v>1279</v>
      </c>
      <c r="H18" s="4">
        <v>1279</v>
      </c>
      <c r="I18" s="4"/>
      <c r="J18" s="4"/>
    </row>
    <row r="19" spans="2:10">
      <c r="B19" s="2">
        <v>11</v>
      </c>
      <c r="C19" s="2" t="s">
        <v>39</v>
      </c>
      <c r="D19" s="2" t="s">
        <v>2</v>
      </c>
      <c r="E19" s="4" t="s">
        <v>27</v>
      </c>
      <c r="F19" s="4" t="s">
        <v>40</v>
      </c>
      <c r="G19" s="3">
        <f t="shared" si="1"/>
        <v>963715</v>
      </c>
      <c r="H19" s="4"/>
      <c r="I19" s="4">
        <v>963715</v>
      </c>
      <c r="J19" s="4"/>
    </row>
    <row r="20" spans="2:10">
      <c r="B20" s="2">
        <v>12</v>
      </c>
      <c r="C20" s="2" t="s">
        <v>3</v>
      </c>
      <c r="D20" s="2" t="s">
        <v>2</v>
      </c>
      <c r="E20" s="4" t="s">
        <v>27</v>
      </c>
      <c r="F20" s="4" t="s">
        <v>40</v>
      </c>
      <c r="G20" s="3">
        <f t="shared" si="1"/>
        <v>50747</v>
      </c>
      <c r="H20" s="4"/>
      <c r="I20" s="4">
        <v>50747</v>
      </c>
      <c r="J20" s="4"/>
    </row>
    <row r="21" spans="2:10">
      <c r="B21" s="2">
        <v>13</v>
      </c>
      <c r="C21" s="2" t="s">
        <v>41</v>
      </c>
      <c r="D21" s="2" t="s">
        <v>18</v>
      </c>
      <c r="E21" s="4" t="s">
        <v>27</v>
      </c>
      <c r="F21" s="4" t="s">
        <v>40</v>
      </c>
      <c r="G21" s="3">
        <f t="shared" si="1"/>
        <v>-512000</v>
      </c>
      <c r="H21" s="4"/>
      <c r="I21" s="4">
        <v>-512000</v>
      </c>
      <c r="J21" s="4"/>
    </row>
    <row r="22" spans="2:10">
      <c r="B22" s="2">
        <v>14</v>
      </c>
      <c r="C22" s="2" t="s">
        <v>42</v>
      </c>
      <c r="D22" s="2" t="s">
        <v>18</v>
      </c>
      <c r="E22" s="4" t="s">
        <v>27</v>
      </c>
      <c r="F22" s="4" t="s">
        <v>40</v>
      </c>
      <c r="G22" s="3">
        <f t="shared" si="1"/>
        <v>-240000</v>
      </c>
      <c r="H22" s="4"/>
      <c r="I22" s="4">
        <v>-240000</v>
      </c>
      <c r="J22" s="4"/>
    </row>
    <row r="23" spans="2:10">
      <c r="B23" s="2">
        <v>15</v>
      </c>
      <c r="C23" s="2" t="s">
        <v>43</v>
      </c>
      <c r="D23" s="2" t="s">
        <v>18</v>
      </c>
      <c r="E23" s="4" t="s">
        <v>27</v>
      </c>
      <c r="F23" s="4" t="s">
        <v>40</v>
      </c>
      <c r="G23" s="3">
        <f t="shared" si="1"/>
        <v>752000</v>
      </c>
      <c r="H23" s="4"/>
      <c r="I23" s="4">
        <v>752000</v>
      </c>
      <c r="J23" s="4"/>
    </row>
    <row r="24" spans="2:10">
      <c r="B24" s="2">
        <v>16</v>
      </c>
      <c r="C24" s="2" t="s">
        <v>45</v>
      </c>
      <c r="D24" s="2" t="s">
        <v>18</v>
      </c>
      <c r="E24" s="4" t="s">
        <v>27</v>
      </c>
      <c r="F24" s="4" t="s">
        <v>44</v>
      </c>
      <c r="G24" s="3">
        <f t="shared" si="1"/>
        <v>-45961</v>
      </c>
      <c r="H24" s="4"/>
      <c r="I24" s="4">
        <v>-45961</v>
      </c>
      <c r="J24" s="4"/>
    </row>
    <row r="25" spans="2:10">
      <c r="B25" s="2">
        <v>17</v>
      </c>
      <c r="C25" s="2" t="s">
        <v>46</v>
      </c>
      <c r="D25" s="2" t="s">
        <v>18</v>
      </c>
      <c r="E25" s="4" t="s">
        <v>27</v>
      </c>
      <c r="F25" s="4" t="s">
        <v>44</v>
      </c>
      <c r="G25" s="3">
        <f t="shared" si="1"/>
        <v>-35956</v>
      </c>
      <c r="H25" s="4"/>
      <c r="I25" s="4">
        <v>-35956</v>
      </c>
      <c r="J25" s="4"/>
    </row>
    <row r="26" spans="2:10">
      <c r="B26" s="2">
        <v>18</v>
      </c>
      <c r="C26" s="2" t="s">
        <v>47</v>
      </c>
      <c r="D26" s="2" t="s">
        <v>18</v>
      </c>
      <c r="E26" s="4" t="s">
        <v>27</v>
      </c>
      <c r="F26" s="4" t="s">
        <v>44</v>
      </c>
      <c r="G26" s="3">
        <f t="shared" si="1"/>
        <v>81917</v>
      </c>
      <c r="H26" s="4"/>
      <c r="I26" s="4">
        <v>81917</v>
      </c>
      <c r="J26" s="4"/>
    </row>
    <row r="27" spans="2:10">
      <c r="B27" s="12"/>
      <c r="C27" s="12" t="s">
        <v>19</v>
      </c>
      <c r="D27" s="12"/>
      <c r="E27" s="12"/>
      <c r="F27" s="12"/>
      <c r="G27" s="11">
        <f>SUM(G7,G8)</f>
        <v>14156103</v>
      </c>
      <c r="H27" s="11">
        <f t="shared" ref="H27:J27" si="2">SUM(H7,H8)</f>
        <v>2092984</v>
      </c>
      <c r="I27" s="11">
        <f t="shared" si="2"/>
        <v>11923322</v>
      </c>
      <c r="J27" s="11">
        <f t="shared" si="2"/>
        <v>139797</v>
      </c>
    </row>
  </sheetData>
  <mergeCells count="8">
    <mergeCell ref="B2:J2"/>
    <mergeCell ref="B4:B5"/>
    <mergeCell ref="C4:C5"/>
    <mergeCell ref="D4:D5"/>
    <mergeCell ref="H4:J4"/>
    <mergeCell ref="E4:E5"/>
    <mergeCell ref="F4:F5"/>
    <mergeCell ref="G4:G5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fss</dc:creator>
  <cp:lastModifiedBy>User</cp:lastModifiedBy>
  <cp:lastPrinted>2022-09-30T07:11:35Z</cp:lastPrinted>
  <dcterms:created xsi:type="dcterms:W3CDTF">2022-09-19T12:25:43Z</dcterms:created>
  <dcterms:modified xsi:type="dcterms:W3CDTF">2022-09-30T07:12:54Z</dcterms:modified>
</cp:coreProperties>
</file>