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480" yWindow="30" windowWidth="14355" windowHeight="7485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16" i="1"/>
  <c r="H17" s="1"/>
  <c r="H6" s="1"/>
  <c r="I16"/>
  <c r="I17" s="1"/>
  <c r="I6" s="1"/>
  <c r="J16"/>
  <c r="G8"/>
  <c r="G9"/>
  <c r="G16" s="1"/>
  <c r="G10"/>
  <c r="G11"/>
  <c r="G12"/>
  <c r="G13"/>
  <c r="G14"/>
  <c r="G15"/>
  <c r="G7"/>
  <c r="G17" l="1"/>
  <c r="G6" s="1"/>
  <c r="J17"/>
  <c r="J6" s="1"/>
</calcChain>
</file>

<file path=xl/sharedStrings.xml><?xml version="1.0" encoding="utf-8"?>
<sst xmlns="http://schemas.openxmlformats.org/spreadsheetml/2006/main" count="46" uniqueCount="38">
  <si>
    <t xml:space="preserve">№ </t>
  </si>
  <si>
    <t>Общо</t>
  </si>
  <si>
    <t>Приложение № 4.2</t>
  </si>
  <si>
    <t>Наименование на обект</t>
  </si>
  <si>
    <t>Източник на средства</t>
  </si>
  <si>
    <t>Параграф разход</t>
  </si>
  <si>
    <t>Функция/дейност</t>
  </si>
  <si>
    <t>в т.ч.</t>
  </si>
  <si>
    <t>Държавна дейност</t>
  </si>
  <si>
    <t>Местна дейност</t>
  </si>
  <si>
    <t>Дофинансиране</t>
  </si>
  <si>
    <t>I</t>
  </si>
  <si>
    <t>Капиталови разходи по Решение №172/29.07.2022г.</t>
  </si>
  <si>
    <t>Изменение на капиталовите разходи м.07 и м.08.2022г.</t>
  </si>
  <si>
    <t>II</t>
  </si>
  <si>
    <t>Класна стая на открито ОУ с.Сарая</t>
  </si>
  <si>
    <t>ПУДООС</t>
  </si>
  <si>
    <t>52-19</t>
  </si>
  <si>
    <t>3-322</t>
  </si>
  <si>
    <t>Разширение на ПСОВ,-Пазарджик азот и фосфор</t>
  </si>
  <si>
    <t>52-06</t>
  </si>
  <si>
    <t>6-626</t>
  </si>
  <si>
    <t>Витрини за експонати на РИМ 6 бр.</t>
  </si>
  <si>
    <t>Мин.на културата</t>
  </si>
  <si>
    <t>52-05</t>
  </si>
  <si>
    <t>7-739</t>
  </si>
  <si>
    <t xml:space="preserve">Входна система за достъп и контрол на РБ Н.Фурнаджиев </t>
  </si>
  <si>
    <t>52-03</t>
  </si>
  <si>
    <t>7-751</t>
  </si>
  <si>
    <t>Работна станция за обслужване на читателите, РБ</t>
  </si>
  <si>
    <t>Софтуер, РБ Н.Фурнаджиев</t>
  </si>
  <si>
    <t>53-01</t>
  </si>
  <si>
    <t>Система за осветление на стадион Г.Бенковски, Пазарджик</t>
  </si>
  <si>
    <t>7-714</t>
  </si>
  <si>
    <t>МФ, 31-13</t>
  </si>
  <si>
    <t>Общо капиталови разходи актуализирани към 30.09.2022г.</t>
  </si>
  <si>
    <t>Общо за II:</t>
  </si>
  <si>
    <t>СПРАВКА за изменение капиталовите разходи в бюджета към 31.08.2022 г. По Приложение №4 от Решение №172/29.07.2022 г. от получени средства от МФ и други Министерства и ведомства през месец август 2022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</si>
</sst>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3" borderId="1" xfId="0" applyFont="1" applyFill="1" applyBorder="1"/>
    <xf numFmtId="3" fontId="1" fillId="3" borderId="1" xfId="0" applyNumberFormat="1" applyFont="1" applyFill="1" applyBorder="1"/>
    <xf numFmtId="3" fontId="1" fillId="0" borderId="1" xfId="0" applyNumberFormat="1" applyFont="1" applyBorder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right"/>
    </xf>
    <xf numFmtId="0" fontId="2" fillId="0" borderId="1" xfId="0" applyFont="1" applyBorder="1"/>
    <xf numFmtId="3" fontId="2" fillId="3" borderId="1" xfId="0" applyNumberFormat="1" applyFont="1" applyFill="1" applyBorder="1"/>
    <xf numFmtId="0" fontId="1" fillId="0" borderId="0" xfId="0" applyFont="1" applyAlignment="1">
      <alignment horizont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J17"/>
  <sheetViews>
    <sheetView tabSelected="1" zoomScale="90" zoomScaleNormal="90" workbookViewId="0">
      <selection activeCell="L3" sqref="L3"/>
    </sheetView>
  </sheetViews>
  <sheetFormatPr defaultRowHeight="15"/>
  <cols>
    <col min="1" max="1" width="2.140625" customWidth="1"/>
    <col min="2" max="2" width="3.42578125" customWidth="1"/>
    <col min="3" max="3" width="48.42578125" customWidth="1"/>
    <col min="4" max="4" width="17" customWidth="1"/>
    <col min="5" max="5" width="11.5703125" customWidth="1"/>
    <col min="6" max="6" width="11" customWidth="1"/>
    <col min="7" max="7" width="11.7109375" customWidth="1"/>
    <col min="8" max="9" width="12.85546875" customWidth="1"/>
    <col min="10" max="10" width="13.28515625" customWidth="1"/>
  </cols>
  <sheetData>
    <row r="1" spans="2:10">
      <c r="H1" s="1"/>
      <c r="I1" s="1"/>
      <c r="J1" s="1" t="s">
        <v>2</v>
      </c>
    </row>
    <row r="2" spans="2:10" ht="39.75" customHeight="1">
      <c r="B2" s="14" t="s">
        <v>37</v>
      </c>
      <c r="C2" s="14"/>
      <c r="D2" s="14"/>
      <c r="E2" s="14"/>
      <c r="F2" s="14"/>
      <c r="G2" s="14"/>
      <c r="H2" s="14"/>
      <c r="I2" s="14"/>
      <c r="J2" s="14"/>
    </row>
    <row r="3" spans="2:10">
      <c r="B3" s="1"/>
      <c r="C3" s="1"/>
      <c r="D3" s="1"/>
      <c r="E3" s="1"/>
      <c r="F3" s="1"/>
      <c r="G3" s="1"/>
      <c r="H3" s="1"/>
      <c r="I3" s="1"/>
      <c r="J3" s="1"/>
    </row>
    <row r="4" spans="2:10">
      <c r="B4" s="15" t="s">
        <v>0</v>
      </c>
      <c r="C4" s="15" t="s">
        <v>3</v>
      </c>
      <c r="D4" s="17" t="s">
        <v>4</v>
      </c>
      <c r="E4" s="17" t="s">
        <v>5</v>
      </c>
      <c r="F4" s="17" t="s">
        <v>6</v>
      </c>
      <c r="G4" s="19" t="s">
        <v>1</v>
      </c>
      <c r="H4" s="19" t="s">
        <v>7</v>
      </c>
      <c r="I4" s="19"/>
      <c r="J4" s="19"/>
    </row>
    <row r="5" spans="2:10" ht="28.5">
      <c r="B5" s="16"/>
      <c r="C5" s="16"/>
      <c r="D5" s="18"/>
      <c r="E5" s="18"/>
      <c r="F5" s="18"/>
      <c r="G5" s="19"/>
      <c r="H5" s="6" t="s">
        <v>8</v>
      </c>
      <c r="I5" s="6" t="s">
        <v>9</v>
      </c>
      <c r="J5" s="7" t="s">
        <v>10</v>
      </c>
    </row>
    <row r="6" spans="2:10" hidden="1">
      <c r="B6" s="8"/>
      <c r="C6" s="8"/>
      <c r="D6" s="9"/>
      <c r="E6" s="9"/>
      <c r="F6" s="9"/>
      <c r="G6" s="10">
        <f>SUM(G7:G17)</f>
        <v>27701874</v>
      </c>
      <c r="H6" s="10">
        <f>SUM(H7:H17)</f>
        <v>4211400</v>
      </c>
      <c r="I6" s="10">
        <f>SUM(I7:I17)</f>
        <v>23210880</v>
      </c>
      <c r="J6" s="10">
        <f>SUM(J7:J17)</f>
        <v>279594</v>
      </c>
    </row>
    <row r="7" spans="2:10">
      <c r="B7" s="3" t="s">
        <v>11</v>
      </c>
      <c r="C7" s="3" t="s">
        <v>12</v>
      </c>
      <c r="D7" s="3"/>
      <c r="E7" s="4"/>
      <c r="F7" s="4"/>
      <c r="G7" s="4">
        <f>SUM(H7:J7)</f>
        <v>11622003</v>
      </c>
      <c r="H7" s="4">
        <v>1966506</v>
      </c>
      <c r="I7" s="4">
        <v>9515700</v>
      </c>
      <c r="J7" s="4">
        <v>139797</v>
      </c>
    </row>
    <row r="8" spans="2:10">
      <c r="B8" s="2" t="s">
        <v>14</v>
      </c>
      <c r="C8" s="2" t="s">
        <v>13</v>
      </c>
      <c r="D8" s="2"/>
      <c r="E8" s="5"/>
      <c r="F8" s="5"/>
      <c r="G8" s="4">
        <f t="shared" ref="G8:G15" si="0">SUM(H8:J8)</f>
        <v>0</v>
      </c>
      <c r="H8" s="5"/>
      <c r="I8" s="5"/>
      <c r="J8" s="5"/>
    </row>
    <row r="9" spans="2:10">
      <c r="B9" s="2">
        <v>1</v>
      </c>
      <c r="C9" s="2" t="s">
        <v>15</v>
      </c>
      <c r="D9" s="2" t="s">
        <v>16</v>
      </c>
      <c r="E9" s="5" t="s">
        <v>17</v>
      </c>
      <c r="F9" s="5" t="s">
        <v>18</v>
      </c>
      <c r="G9" s="4">
        <f t="shared" si="0"/>
        <v>1591</v>
      </c>
      <c r="H9" s="5">
        <v>1591</v>
      </c>
      <c r="I9" s="5"/>
      <c r="J9" s="5"/>
    </row>
    <row r="10" spans="2:10">
      <c r="B10" s="2">
        <v>2</v>
      </c>
      <c r="C10" s="2" t="s">
        <v>19</v>
      </c>
      <c r="D10" s="2" t="s">
        <v>16</v>
      </c>
      <c r="E10" s="2" t="s">
        <v>20</v>
      </c>
      <c r="F10" s="2" t="s">
        <v>21</v>
      </c>
      <c r="G10" s="4">
        <f t="shared" si="0"/>
        <v>520760</v>
      </c>
      <c r="H10" s="5"/>
      <c r="I10" s="5">
        <v>520760</v>
      </c>
      <c r="J10" s="5"/>
    </row>
    <row r="11" spans="2:10">
      <c r="B11" s="2">
        <v>3</v>
      </c>
      <c r="C11" s="2" t="s">
        <v>22</v>
      </c>
      <c r="D11" s="2" t="s">
        <v>23</v>
      </c>
      <c r="E11" s="2" t="s">
        <v>24</v>
      </c>
      <c r="F11" s="2" t="s">
        <v>25</v>
      </c>
      <c r="G11" s="4">
        <f t="shared" si="0"/>
        <v>49440</v>
      </c>
      <c r="H11" s="5">
        <v>49440</v>
      </c>
      <c r="I11" s="5"/>
      <c r="J11" s="5"/>
    </row>
    <row r="12" spans="2:10">
      <c r="B12" s="2">
        <v>4</v>
      </c>
      <c r="C12" s="2" t="s">
        <v>26</v>
      </c>
      <c r="D12" s="2" t="s">
        <v>23</v>
      </c>
      <c r="E12" s="2" t="s">
        <v>27</v>
      </c>
      <c r="F12" s="2" t="s">
        <v>28</v>
      </c>
      <c r="G12" s="4">
        <f t="shared" si="0"/>
        <v>12790</v>
      </c>
      <c r="H12" s="5">
        <v>12790</v>
      </c>
      <c r="I12" s="5"/>
      <c r="J12" s="5"/>
    </row>
    <row r="13" spans="2:10">
      <c r="B13" s="2">
        <v>5</v>
      </c>
      <c r="C13" s="2" t="s">
        <v>29</v>
      </c>
      <c r="D13" s="2" t="s">
        <v>23</v>
      </c>
      <c r="E13" s="2" t="s">
        <v>27</v>
      </c>
      <c r="F13" s="2" t="s">
        <v>28</v>
      </c>
      <c r="G13" s="4">
        <f t="shared" si="0"/>
        <v>18975</v>
      </c>
      <c r="H13" s="5">
        <v>18975</v>
      </c>
      <c r="I13" s="5"/>
      <c r="J13" s="5"/>
    </row>
    <row r="14" spans="2:10">
      <c r="B14" s="2">
        <v>6</v>
      </c>
      <c r="C14" s="2" t="s">
        <v>30</v>
      </c>
      <c r="D14" s="2" t="s">
        <v>23</v>
      </c>
      <c r="E14" s="2" t="s">
        <v>31</v>
      </c>
      <c r="F14" s="2" t="s">
        <v>28</v>
      </c>
      <c r="G14" s="4">
        <f t="shared" si="0"/>
        <v>10000</v>
      </c>
      <c r="H14" s="5">
        <v>10000</v>
      </c>
      <c r="I14" s="5"/>
      <c r="J14" s="5"/>
    </row>
    <row r="15" spans="2:10">
      <c r="B15" s="2">
        <v>7</v>
      </c>
      <c r="C15" s="2" t="s">
        <v>32</v>
      </c>
      <c r="D15" s="2" t="s">
        <v>34</v>
      </c>
      <c r="E15" s="2" t="s">
        <v>20</v>
      </c>
      <c r="F15" s="2" t="s">
        <v>33</v>
      </c>
      <c r="G15" s="4">
        <f t="shared" si="0"/>
        <v>872400</v>
      </c>
      <c r="H15" s="5"/>
      <c r="I15" s="5">
        <v>872400</v>
      </c>
      <c r="J15" s="5"/>
    </row>
    <row r="16" spans="2:10">
      <c r="B16" s="2"/>
      <c r="C16" s="11" t="s">
        <v>36</v>
      </c>
      <c r="D16" s="2"/>
      <c r="E16" s="2"/>
      <c r="F16" s="2"/>
      <c r="G16" s="4">
        <f>SUM(G9:G15)</f>
        <v>1485956</v>
      </c>
      <c r="H16" s="4">
        <f t="shared" ref="H16:J16" si="1">SUM(H9:H15)</f>
        <v>92796</v>
      </c>
      <c r="I16" s="4">
        <f t="shared" si="1"/>
        <v>1393160</v>
      </c>
      <c r="J16" s="4">
        <f t="shared" si="1"/>
        <v>0</v>
      </c>
    </row>
    <row r="17" spans="2:10">
      <c r="B17" s="2"/>
      <c r="C17" s="12" t="s">
        <v>35</v>
      </c>
      <c r="D17" s="12"/>
      <c r="E17" s="12"/>
      <c r="F17" s="12"/>
      <c r="G17" s="13">
        <f>SUM(G7,G16)</f>
        <v>13107959</v>
      </c>
      <c r="H17" s="13">
        <f t="shared" ref="H17:J17" si="2">SUM(H7,H16)</f>
        <v>2059302</v>
      </c>
      <c r="I17" s="13">
        <f t="shared" si="2"/>
        <v>10908860</v>
      </c>
      <c r="J17" s="13">
        <f t="shared" si="2"/>
        <v>139797</v>
      </c>
    </row>
  </sheetData>
  <mergeCells count="8">
    <mergeCell ref="B2:J2"/>
    <mergeCell ref="B4:B5"/>
    <mergeCell ref="C4:C5"/>
    <mergeCell ref="D4:D5"/>
    <mergeCell ref="H4:J4"/>
    <mergeCell ref="E4:E5"/>
    <mergeCell ref="F4:F5"/>
    <mergeCell ref="G4:G5"/>
  </mergeCells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fss</dc:creator>
  <cp:lastModifiedBy>User</cp:lastModifiedBy>
  <cp:lastPrinted>2022-09-30T07:10:57Z</cp:lastPrinted>
  <dcterms:created xsi:type="dcterms:W3CDTF">2022-09-19T12:25:43Z</dcterms:created>
  <dcterms:modified xsi:type="dcterms:W3CDTF">2022-09-30T07:11:12Z</dcterms:modified>
</cp:coreProperties>
</file>