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разплатени пр.задължен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<sst xmlns="http://schemas.openxmlformats.org/spreadsheetml/2006/main" count="111" uniqueCount="36">
  <si>
    <t xml:space="preserve">№ по ред </t>
  </si>
  <si>
    <t>Сметки за просрочени задължения
 (по подгрупа 992)</t>
  </si>
  <si>
    <t>Вид разход по ЕБК
(дейност/параграф)</t>
  </si>
  <si>
    <t>Тримесечие, в което е погасено просроченото задължение</t>
  </si>
  <si>
    <t xml:space="preserve">          Кмет:...........................</t>
  </si>
  <si>
    <t>Забележка:</t>
  </si>
  <si>
    <t>Източник на средства, с който e погасено просроченото задължение
(параграф по ЕБК)</t>
  </si>
  <si>
    <t>Тримесечие, в което следва да бъде разплатено просроченото задължение, съгласно утвърдения график от общински съвет</t>
  </si>
  <si>
    <t xml:space="preserve">които са заложени в приетия график от Общински съвет </t>
  </si>
  <si>
    <t>към</t>
  </si>
  <si>
    <t>Код по ЕБК:</t>
  </si>
  <si>
    <t>Област:</t>
  </si>
  <si>
    <t xml:space="preserve">Изготвил: </t>
  </si>
  <si>
    <t xml:space="preserve">                            Главен счетоводител:  </t>
  </si>
  <si>
    <t>Име на общината:</t>
  </si>
  <si>
    <r>
      <rPr>
        <b/>
        <sz val="10"/>
        <rFont val="Arial"/>
        <family val="2"/>
      </rPr>
      <t>В колона 2</t>
    </r>
    <r>
      <rPr>
        <sz val="10"/>
        <rFont val="Arial"/>
        <family val="0"/>
      </rPr>
      <t xml:space="preserve"> "Сметки за просрочени задължения" се отразява съответната сметка от подгрупа 992, по която е отразено просроченото задължение в баланса.</t>
    </r>
  </si>
  <si>
    <r>
      <rPr>
        <b/>
        <sz val="10"/>
        <rFont val="Arial"/>
        <family val="2"/>
      </rPr>
      <t>В колона 4</t>
    </r>
    <r>
      <rPr>
        <sz val="10"/>
        <rFont val="Arial"/>
        <family val="0"/>
      </rPr>
      <t xml:space="preserve"> "Източник на средства, с който ще бъде погасено просроченото задължение" се отразява параграфа от ЕБК с който ще се финансира погасяването на съответното просрочено 
                 задължение. (приходен или трансферен параграф, или параграф от финансирането)</t>
    </r>
  </si>
  <si>
    <r>
      <rPr>
        <b/>
        <sz val="10"/>
        <rFont val="Arial"/>
        <family val="2"/>
      </rPr>
      <t>В колона 6</t>
    </r>
    <r>
      <rPr>
        <sz val="10"/>
        <rFont val="Arial"/>
        <family val="0"/>
      </rPr>
      <t xml:space="preserve"> "Тримесечие, в което ще бъде разплатено просроченото задължение" се отразява тримесечието, през което ще бъде погасено съответното просрочено задължение. </t>
    </r>
  </si>
  <si>
    <r>
      <rPr>
        <b/>
        <sz val="10"/>
        <rFont val="Arial"/>
        <family val="2"/>
      </rPr>
      <t>В колона 7</t>
    </r>
    <r>
      <rPr>
        <sz val="10"/>
        <rFont val="Arial"/>
        <family val="0"/>
      </rPr>
      <t xml:space="preserve"> "Тримесечие, в което е погасено просроченото задължение" се отразява тримесечието, през което реално е погасено  просроченото задължение. </t>
    </r>
  </si>
  <si>
    <t>2019 година,</t>
  </si>
  <si>
    <t>Размер на просроченото задължение към 31.12.2018 година 
(в лева)</t>
  </si>
  <si>
    <r>
      <rPr>
        <b/>
        <sz val="10"/>
        <rFont val="Arial"/>
        <family val="2"/>
      </rPr>
      <t>В колона 3</t>
    </r>
    <r>
      <rPr>
        <sz val="10"/>
        <rFont val="Arial"/>
        <family val="0"/>
      </rPr>
      <t xml:space="preserve"> "Вид разход по ЕБК" се отразява дейността и параграфа от ЕБК по които е заложено за разплащане просроченото задължение в бюджета за 2019 година.
                  (Пр. делегирана от държавата дейност 322, §§01-01; или местна дейност 122, §§10-20)</t>
    </r>
  </si>
  <si>
    <t>Пазарджик</t>
  </si>
  <si>
    <t>първо тримесечие</t>
  </si>
  <si>
    <t>Даниела Щерева</t>
  </si>
  <si>
    <t>Тодор Попов</t>
  </si>
  <si>
    <t>второ тримесечие</t>
  </si>
  <si>
    <t>трето тримесечие</t>
  </si>
  <si>
    <t>третор тримесечие</t>
  </si>
  <si>
    <t>четвърто тримисечие</t>
  </si>
  <si>
    <t>първо и второ,четв.тр.</t>
  </si>
  <si>
    <t>трето и четвърто тр.</t>
  </si>
  <si>
    <t>второ и четв.тр.</t>
  </si>
  <si>
    <t>първо и второ трим.</t>
  </si>
  <si>
    <t>Приложение 9</t>
  </si>
  <si>
    <t>СПРАВКА ЗА ОТЧИТАНЕ НА РАЗПЛАТЕНИТЕ ПРОСРОЧЕНИ ЗАДЪЛЖЕНИЯ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</si>
</sst>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6" borderId="2" applyNumberFormat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8" borderId="6" applyNumberFormat="0" applyAlignment="0" applyProtection="0"/>
    <xf numFmtId="0" fontId="28" fillId="28" borderId="2" applyNumberFormat="0" applyAlignment="0" applyProtection="0"/>
    <xf numFmtId="0" fontId="29" fillId="29" borderId="7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 quotePrefix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NumberFormat="1" applyBorder="1" applyAlignment="1" applyProtection="1">
      <alignment/>
      <protection locked="0"/>
    </xf>
    <xf numFmtId="0" fontId="2" fillId="4" borderId="0" xfId="0" applyFont="1" applyFill="1" applyAlignment="1" applyProtection="1">
      <alignment horizontal="center"/>
      <protection locked="0"/>
    </xf>
    <xf numFmtId="16" fontId="2" fillId="4" borderId="0" xfId="0" applyNumberFormat="1" applyFont="1" applyFill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Continuous" vertical="distributed"/>
      <protection/>
    </xf>
    <xf numFmtId="0" fontId="0" fillId="0" borderId="10" xfId="0" applyFont="1" applyBorder="1" applyAlignment="1" applyProtection="1" quotePrefix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%20&#1055;&#1083;&#1072;&#1085;-&#1075;&#1088;&#1072;&#1092;&#1080;&#1082;%20&#1079;&#1072;%20&#1088;&#1072;&#1079;&#1087;&#1083;%20&#1085;&#1072;%20&#1087;&#1088;&#1086;&#1089;&#1088;&#1086;&#1095;%20&#1079;&#1072;&#1076;&#1098;&#1083;&#1078;%20%20&#1082;&#1098;&#1084;%20&#1060;&#1054;-1%20&#1086;&#1090;%202019%20&#1075;%20%20&#1047;&#1040;%20&#1054;&#1041;&#1065;.&#1057;&#1066;&#1042;&#1045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 1 "/>
    </sheetNames>
    <sheetDataSet>
      <sheetData sheetId="0">
        <row r="9">
          <cell r="C9" t="str">
            <v>606,622</v>
          </cell>
          <cell r="E9">
            <v>177579</v>
          </cell>
          <cell r="G9" t="str">
            <v>от §01 до §41,§31-12</v>
          </cell>
          <cell r="H9" t="str">
            <v>първо</v>
          </cell>
        </row>
        <row r="10">
          <cell r="C10" t="str">
            <v>606,622</v>
          </cell>
          <cell r="E10">
            <v>28598</v>
          </cell>
          <cell r="G10" t="str">
            <v>от §01 до §41,§31-12</v>
          </cell>
          <cell r="H10" t="str">
            <v>първо</v>
          </cell>
        </row>
        <row r="11">
          <cell r="C11" t="str">
            <v>606,622</v>
          </cell>
          <cell r="E11">
            <v>23000</v>
          </cell>
          <cell r="G11" t="str">
            <v>от §01 до §41,§31-12</v>
          </cell>
          <cell r="H11" t="str">
            <v>първо</v>
          </cell>
        </row>
        <row r="12">
          <cell r="C12">
            <v>627</v>
          </cell>
          <cell r="E12">
            <v>95231</v>
          </cell>
          <cell r="G12" t="str">
            <v>от §01 до §41,§31-12</v>
          </cell>
          <cell r="H12" t="str">
            <v>първо</v>
          </cell>
        </row>
        <row r="13">
          <cell r="C13">
            <v>122</v>
          </cell>
          <cell r="E13">
            <v>1524</v>
          </cell>
          <cell r="G13" t="str">
            <v>от §01 до §41,§31-12</v>
          </cell>
          <cell r="H13" t="str">
            <v>първо</v>
          </cell>
        </row>
        <row r="14">
          <cell r="C14">
            <v>849</v>
          </cell>
          <cell r="E14">
            <v>960</v>
          </cell>
          <cell r="G14" t="str">
            <v>от §01 до §41,§31-12</v>
          </cell>
          <cell r="H14" t="str">
            <v>второ</v>
          </cell>
        </row>
        <row r="15">
          <cell r="C15">
            <v>714</v>
          </cell>
          <cell r="E15">
            <v>52053</v>
          </cell>
          <cell r="G15" t="str">
            <v>от §01 до §41,§31-12</v>
          </cell>
          <cell r="H15" t="str">
            <v>второ</v>
          </cell>
        </row>
        <row r="16">
          <cell r="C16">
            <v>122</v>
          </cell>
          <cell r="E16">
            <v>11213</v>
          </cell>
          <cell r="G16" t="str">
            <v>от §01 до §41,§31-12</v>
          </cell>
          <cell r="H16" t="str">
            <v>второ</v>
          </cell>
        </row>
        <row r="17">
          <cell r="C17">
            <v>122</v>
          </cell>
          <cell r="E17">
            <v>115475</v>
          </cell>
          <cell r="G17" t="str">
            <v>от §01 до §41,§31-12</v>
          </cell>
          <cell r="H17" t="str">
            <v>първо,второ</v>
          </cell>
        </row>
        <row r="18">
          <cell r="C18">
            <v>122</v>
          </cell>
          <cell r="E18">
            <v>1251</v>
          </cell>
          <cell r="G18" t="str">
            <v>от §01 до §41,§31-12</v>
          </cell>
          <cell r="H18" t="str">
            <v>първо</v>
          </cell>
        </row>
        <row r="19">
          <cell r="C19">
            <v>122</v>
          </cell>
          <cell r="E19">
            <v>1391</v>
          </cell>
          <cell r="G19" t="str">
            <v>от §01 до §41,§31-12</v>
          </cell>
          <cell r="H19" t="str">
            <v>първо</v>
          </cell>
        </row>
        <row r="20">
          <cell r="C20">
            <v>606</v>
          </cell>
          <cell r="E20">
            <v>3000</v>
          </cell>
          <cell r="G20" t="str">
            <v>от §01 до §41,§31-12</v>
          </cell>
          <cell r="H20" t="str">
            <v>първо</v>
          </cell>
        </row>
        <row r="21">
          <cell r="C21">
            <v>122</v>
          </cell>
          <cell r="E21">
            <v>984</v>
          </cell>
          <cell r="G21" t="str">
            <v>от §01 до §41,§31-12</v>
          </cell>
          <cell r="H21" t="str">
            <v>първо</v>
          </cell>
        </row>
        <row r="22">
          <cell r="C22">
            <v>714</v>
          </cell>
          <cell r="E22">
            <v>639</v>
          </cell>
          <cell r="G22" t="str">
            <v>от §01 до §41,§31-12</v>
          </cell>
          <cell r="H22" t="str">
            <v>първо</v>
          </cell>
        </row>
        <row r="23">
          <cell r="C23">
            <v>604</v>
          </cell>
          <cell r="E23">
            <v>22840</v>
          </cell>
          <cell r="G23" t="str">
            <v>от §01 до §41,§31-12</v>
          </cell>
          <cell r="H23" t="str">
            <v>трето</v>
          </cell>
        </row>
        <row r="24">
          <cell r="C24">
            <v>604</v>
          </cell>
          <cell r="E24">
            <v>14721</v>
          </cell>
          <cell r="G24" t="str">
            <v>от §01 до §41,§31-12</v>
          </cell>
          <cell r="H24" t="str">
            <v>първо</v>
          </cell>
        </row>
        <row r="25">
          <cell r="C25">
            <v>604</v>
          </cell>
          <cell r="E25">
            <v>11306</v>
          </cell>
          <cell r="G25" t="str">
            <v>от §01 до §41,§31-12</v>
          </cell>
          <cell r="H25" t="str">
            <v>първо</v>
          </cell>
        </row>
        <row r="26">
          <cell r="C26">
            <v>604</v>
          </cell>
          <cell r="E26">
            <v>10862</v>
          </cell>
          <cell r="G26" t="str">
            <v>от §01 до §41,§31-12</v>
          </cell>
          <cell r="H26" t="str">
            <v>първо</v>
          </cell>
        </row>
        <row r="27">
          <cell r="C27">
            <v>122</v>
          </cell>
          <cell r="E27">
            <v>933</v>
          </cell>
          <cell r="G27" t="str">
            <v>от §01 до §41,§31-12</v>
          </cell>
          <cell r="H27" t="str">
            <v>трето</v>
          </cell>
        </row>
        <row r="28">
          <cell r="C28">
            <v>122</v>
          </cell>
          <cell r="E28">
            <v>4320</v>
          </cell>
          <cell r="G28" t="str">
            <v>от §01 до §41,§31-12</v>
          </cell>
          <cell r="H28" t="str">
            <v>трето</v>
          </cell>
        </row>
        <row r="29">
          <cell r="C29">
            <v>311</v>
          </cell>
          <cell r="E29">
            <v>2808</v>
          </cell>
          <cell r="G29" t="str">
            <v>от §01 до §41,§31-12</v>
          </cell>
          <cell r="H29" t="str">
            <v>трето</v>
          </cell>
        </row>
        <row r="30">
          <cell r="C30">
            <v>122</v>
          </cell>
          <cell r="E30">
            <v>12500</v>
          </cell>
          <cell r="G30" t="str">
            <v>от §01 до §41,§31-12</v>
          </cell>
          <cell r="H30" t="str">
            <v>трето</v>
          </cell>
        </row>
        <row r="31">
          <cell r="C31">
            <v>606</v>
          </cell>
          <cell r="E31">
            <v>46345</v>
          </cell>
          <cell r="G31" t="str">
            <v>от §01 до §41,§31-12</v>
          </cell>
          <cell r="H31" t="str">
            <v>първо</v>
          </cell>
        </row>
        <row r="32">
          <cell r="C32">
            <v>606</v>
          </cell>
          <cell r="E32">
            <v>100000</v>
          </cell>
          <cell r="G32" t="str">
            <v>от §01 до §41,§31-12</v>
          </cell>
          <cell r="H32" t="str">
            <v>първо</v>
          </cell>
        </row>
        <row r="33">
          <cell r="C33">
            <v>122</v>
          </cell>
          <cell r="E33">
            <v>150000</v>
          </cell>
          <cell r="G33" t="str">
            <v>от §01 до §41,§31-12</v>
          </cell>
          <cell r="H33" t="str">
            <v>второ</v>
          </cell>
        </row>
        <row r="34">
          <cell r="C34">
            <v>122</v>
          </cell>
          <cell r="E34">
            <v>100000</v>
          </cell>
          <cell r="G34" t="str">
            <v>от §01 до §41,§31-12</v>
          </cell>
          <cell r="H34" t="str">
            <v>трето</v>
          </cell>
        </row>
        <row r="35">
          <cell r="C35">
            <v>122</v>
          </cell>
          <cell r="E35">
            <v>129888</v>
          </cell>
          <cell r="G35" t="str">
            <v>от §01 до §41,§31-12</v>
          </cell>
          <cell r="H35" t="str">
            <v>четвърто</v>
          </cell>
        </row>
        <row r="36">
          <cell r="C36">
            <v>122</v>
          </cell>
          <cell r="E36">
            <v>1192</v>
          </cell>
          <cell r="G36" t="str">
            <v>от §01 до §41,§31-12</v>
          </cell>
          <cell r="H36" t="str">
            <v>първо</v>
          </cell>
        </row>
        <row r="37">
          <cell r="C37">
            <v>122</v>
          </cell>
          <cell r="E37">
            <v>1087</v>
          </cell>
          <cell r="G37" t="str">
            <v>от §01 до §41,§31-12</v>
          </cell>
          <cell r="H37" t="str">
            <v>първо</v>
          </cell>
        </row>
        <row r="38">
          <cell r="C38">
            <v>122</v>
          </cell>
          <cell r="E38">
            <v>1006</v>
          </cell>
          <cell r="G38" t="str">
            <v>от §01 до §41,§31-12</v>
          </cell>
          <cell r="H38" t="str">
            <v>първо</v>
          </cell>
        </row>
        <row r="39">
          <cell r="C39" t="str">
            <v>122,604,606</v>
          </cell>
          <cell r="E39">
            <v>42192</v>
          </cell>
          <cell r="G39" t="str">
            <v>от §01 до §41,§31-12</v>
          </cell>
          <cell r="H39" t="str">
            <v>второ</v>
          </cell>
        </row>
        <row r="40">
          <cell r="C40" t="str">
            <v>122,604,606</v>
          </cell>
          <cell r="E40">
            <v>10911</v>
          </cell>
          <cell r="G40" t="str">
            <v>от §01 до §41,§31-12</v>
          </cell>
          <cell r="H40" t="str">
            <v>четвърто</v>
          </cell>
        </row>
        <row r="41">
          <cell r="C41" t="str">
            <v>122,604,606</v>
          </cell>
          <cell r="E41">
            <v>47700</v>
          </cell>
          <cell r="G41" t="str">
            <v>от §01 до §41,§31-12</v>
          </cell>
          <cell r="H41" t="str">
            <v>трето</v>
          </cell>
        </row>
        <row r="42">
          <cell r="C42">
            <v>622</v>
          </cell>
          <cell r="E42">
            <v>2509</v>
          </cell>
          <cell r="G42" t="str">
            <v>от §01 до §41,§31-12</v>
          </cell>
          <cell r="H42" t="str">
            <v>първо</v>
          </cell>
        </row>
        <row r="43">
          <cell r="C43">
            <v>122</v>
          </cell>
          <cell r="E43">
            <v>7889</v>
          </cell>
          <cell r="G43" t="str">
            <v>от §01 до §41,§31-12</v>
          </cell>
          <cell r="H43" t="str">
            <v>първо</v>
          </cell>
        </row>
        <row r="44">
          <cell r="C44">
            <v>606</v>
          </cell>
          <cell r="E44">
            <v>27000</v>
          </cell>
          <cell r="G44" t="str">
            <v>от §01 до §41,§31-12</v>
          </cell>
          <cell r="H44" t="str">
            <v>четвърто</v>
          </cell>
        </row>
        <row r="45">
          <cell r="C45">
            <v>122</v>
          </cell>
          <cell r="E45">
            <v>1028</v>
          </cell>
          <cell r="G45" t="str">
            <v>от §01 до §41,§31-12</v>
          </cell>
          <cell r="H45" t="str">
            <v>първо</v>
          </cell>
        </row>
        <row r="46">
          <cell r="C46">
            <v>122</v>
          </cell>
          <cell r="E46">
            <v>900</v>
          </cell>
          <cell r="G46" t="str">
            <v>от §01 до §41,§31-12</v>
          </cell>
          <cell r="H46" t="str">
            <v>първо</v>
          </cell>
        </row>
        <row r="47">
          <cell r="C47">
            <v>122</v>
          </cell>
          <cell r="E47">
            <v>500</v>
          </cell>
          <cell r="G47" t="str">
            <v>от §01 до §41,§31-12</v>
          </cell>
          <cell r="H47" t="str">
            <v>първо</v>
          </cell>
        </row>
        <row r="48">
          <cell r="C48">
            <v>849</v>
          </cell>
          <cell r="E48">
            <v>1200</v>
          </cell>
          <cell r="G48" t="str">
            <v>от §01 до §41,§31-12</v>
          </cell>
          <cell r="H48" t="str">
            <v>първо</v>
          </cell>
        </row>
        <row r="49">
          <cell r="C49">
            <v>122</v>
          </cell>
          <cell r="E49">
            <v>927</v>
          </cell>
          <cell r="G49" t="str">
            <v>от §01 до §41,§31-12</v>
          </cell>
          <cell r="H49" t="str">
            <v>първо</v>
          </cell>
        </row>
        <row r="50">
          <cell r="C50">
            <v>714</v>
          </cell>
          <cell r="E50">
            <v>648</v>
          </cell>
          <cell r="G50" t="str">
            <v>от §01 до §41,§31-12</v>
          </cell>
          <cell r="H50" t="str">
            <v>първо</v>
          </cell>
        </row>
        <row r="51">
          <cell r="C51">
            <v>623</v>
          </cell>
          <cell r="E51">
            <v>8421</v>
          </cell>
          <cell r="G51" t="str">
            <v>от §01 до §41,§31-12</v>
          </cell>
          <cell r="H51" t="str">
            <v>четвърто</v>
          </cell>
        </row>
        <row r="52">
          <cell r="C52">
            <v>122</v>
          </cell>
          <cell r="E52">
            <v>7652</v>
          </cell>
          <cell r="G52" t="str">
            <v>от §01 до §41,§31-12</v>
          </cell>
          <cell r="H52" t="str">
            <v>четвърто</v>
          </cell>
        </row>
        <row r="53">
          <cell r="C53">
            <v>122</v>
          </cell>
          <cell r="E53">
            <v>2380</v>
          </cell>
          <cell r="G53" t="str">
            <v>от §01 до §41,§31-12</v>
          </cell>
          <cell r="H53" t="str">
            <v>първо</v>
          </cell>
        </row>
        <row r="54">
          <cell r="C54">
            <v>122</v>
          </cell>
          <cell r="E54">
            <v>3840</v>
          </cell>
          <cell r="G54" t="str">
            <v>от §01 до §41,§31-12</v>
          </cell>
          <cell r="H54" t="str">
            <v>второ</v>
          </cell>
        </row>
        <row r="55">
          <cell r="C55">
            <v>122</v>
          </cell>
          <cell r="E55">
            <v>4200</v>
          </cell>
          <cell r="G55" t="str">
            <v>от §01 до §41,§31-12</v>
          </cell>
          <cell r="H55" t="str">
            <v>трето</v>
          </cell>
        </row>
        <row r="56">
          <cell r="C56">
            <v>122</v>
          </cell>
          <cell r="E56">
            <v>1920</v>
          </cell>
          <cell r="G56" t="str">
            <v>от §01 до §41,§31-12</v>
          </cell>
          <cell r="H56" t="str">
            <v>четвърто</v>
          </cell>
        </row>
        <row r="57">
          <cell r="C57">
            <v>122</v>
          </cell>
          <cell r="E57">
            <v>1150</v>
          </cell>
          <cell r="G57" t="str">
            <v>от §01 до §41,§31-12</v>
          </cell>
          <cell r="H57" t="str">
            <v>четвърто</v>
          </cell>
        </row>
        <row r="58">
          <cell r="C58" t="str">
            <v>122,311,623</v>
          </cell>
          <cell r="E58">
            <v>14785</v>
          </cell>
          <cell r="G58" t="str">
            <v>от §01 до §41,§31-12</v>
          </cell>
          <cell r="H58" t="str">
            <v>второ</v>
          </cell>
        </row>
        <row r="59">
          <cell r="C59">
            <v>606</v>
          </cell>
          <cell r="E59">
            <v>1200</v>
          </cell>
          <cell r="G59" t="str">
            <v>от §01 до §41,§31-12</v>
          </cell>
          <cell r="H59" t="str">
            <v>първо</v>
          </cell>
        </row>
        <row r="60">
          <cell r="C60">
            <v>122</v>
          </cell>
          <cell r="E60">
            <v>975</v>
          </cell>
          <cell r="G60" t="str">
            <v>от §01 до §41,§31-12</v>
          </cell>
          <cell r="H60" t="str">
            <v>първо</v>
          </cell>
        </row>
        <row r="61">
          <cell r="C61">
            <v>759</v>
          </cell>
          <cell r="E61">
            <v>1231</v>
          </cell>
          <cell r="G61" t="str">
            <v>от §01 до §41,§31-12</v>
          </cell>
          <cell r="H61" t="str">
            <v>първо</v>
          </cell>
        </row>
        <row r="62">
          <cell r="C62">
            <v>530</v>
          </cell>
          <cell r="E62">
            <v>6585</v>
          </cell>
          <cell r="G62" t="str">
            <v>от §01 до §41,§31-12</v>
          </cell>
          <cell r="H62" t="str">
            <v>първо</v>
          </cell>
        </row>
        <row r="63">
          <cell r="C63">
            <v>530</v>
          </cell>
          <cell r="E63">
            <v>8842</v>
          </cell>
          <cell r="G63" t="str">
            <v>от §01 до §41,§31-12</v>
          </cell>
          <cell r="H63" t="str">
            <v>първо</v>
          </cell>
        </row>
        <row r="64">
          <cell r="C64">
            <v>530</v>
          </cell>
          <cell r="E64">
            <v>8469</v>
          </cell>
          <cell r="G64" t="str">
            <v>от §01 до §41,§31-12</v>
          </cell>
          <cell r="H64" t="str">
            <v>първо</v>
          </cell>
        </row>
        <row r="65">
          <cell r="C65">
            <v>530</v>
          </cell>
          <cell r="E65">
            <v>7673</v>
          </cell>
          <cell r="G65" t="str">
            <v>от §01 до §41,§31-12</v>
          </cell>
          <cell r="H65" t="str">
            <v>първо</v>
          </cell>
        </row>
        <row r="66">
          <cell r="C66">
            <v>122</v>
          </cell>
          <cell r="E66">
            <v>1500</v>
          </cell>
          <cell r="G66" t="str">
            <v>от §01 до §41,§31-12</v>
          </cell>
          <cell r="H66" t="str">
            <v>първо</v>
          </cell>
        </row>
        <row r="67">
          <cell r="C67">
            <v>122</v>
          </cell>
          <cell r="E67">
            <v>2040</v>
          </cell>
          <cell r="G67" t="str">
            <v>от §01 до §41,§31-12</v>
          </cell>
          <cell r="H67" t="str">
            <v>първо</v>
          </cell>
        </row>
        <row r="68">
          <cell r="C68">
            <v>606</v>
          </cell>
          <cell r="E68">
            <v>2212</v>
          </cell>
          <cell r="G68" t="str">
            <v>от §01 до §41,§31-12</v>
          </cell>
          <cell r="H68" t="str">
            <v>второ</v>
          </cell>
        </row>
        <row r="69">
          <cell r="C69">
            <v>122</v>
          </cell>
          <cell r="E69">
            <v>1229</v>
          </cell>
          <cell r="G69" t="str">
            <v>от §01 до §41,§31-12</v>
          </cell>
          <cell r="H69" t="str">
            <v>второ</v>
          </cell>
        </row>
        <row r="70">
          <cell r="C70">
            <v>849</v>
          </cell>
          <cell r="E70">
            <v>73332</v>
          </cell>
          <cell r="G70" t="str">
            <v>от §01 до §41,§31-12</v>
          </cell>
          <cell r="H70" t="str">
            <v>трето,четвърто</v>
          </cell>
        </row>
        <row r="71">
          <cell r="C71">
            <v>389</v>
          </cell>
          <cell r="E71">
            <v>7200</v>
          </cell>
          <cell r="G71" t="str">
            <v>от §01 до §41,§31-12</v>
          </cell>
          <cell r="H71" t="str">
            <v>второ</v>
          </cell>
        </row>
        <row r="72">
          <cell r="C72">
            <v>627</v>
          </cell>
          <cell r="E72">
            <v>20240</v>
          </cell>
          <cell r="G72" t="str">
            <v>от §01 до §41,§31-12</v>
          </cell>
          <cell r="H72" t="str">
            <v>второ</v>
          </cell>
        </row>
        <row r="73">
          <cell r="C73">
            <v>714</v>
          </cell>
          <cell r="E73">
            <v>22000</v>
          </cell>
          <cell r="G73" t="str">
            <v>от §01 до §41,§31-12</v>
          </cell>
          <cell r="H73" t="str">
            <v>първо</v>
          </cell>
        </row>
        <row r="74">
          <cell r="C74">
            <v>122</v>
          </cell>
          <cell r="E74">
            <v>3325</v>
          </cell>
          <cell r="G74" t="str">
            <v>от §01 до §41,§31-12</v>
          </cell>
          <cell r="H74" t="str">
            <v>първо</v>
          </cell>
        </row>
        <row r="75">
          <cell r="C75">
            <v>311</v>
          </cell>
          <cell r="E75">
            <v>38049</v>
          </cell>
          <cell r="G75" t="str">
            <v>от §01 до §41,§31-12</v>
          </cell>
          <cell r="H75" t="str">
            <v>второ</v>
          </cell>
        </row>
        <row r="76">
          <cell r="C76">
            <v>311</v>
          </cell>
          <cell r="E76">
            <v>5379</v>
          </cell>
          <cell r="G76" t="str">
            <v>от §01 до §41,§31-12</v>
          </cell>
          <cell r="H76" t="str">
            <v>първо</v>
          </cell>
        </row>
        <row r="77">
          <cell r="C77">
            <v>311</v>
          </cell>
          <cell r="E77">
            <v>121146</v>
          </cell>
          <cell r="G77" t="str">
            <v>от §01 до §41,§31-12</v>
          </cell>
          <cell r="H77" t="str">
            <v>трето, четвърто</v>
          </cell>
        </row>
        <row r="78">
          <cell r="C78">
            <v>311</v>
          </cell>
          <cell r="E78">
            <v>11614</v>
          </cell>
          <cell r="G78" t="str">
            <v>от §01 до §41,§31-12</v>
          </cell>
          <cell r="H78" t="str">
            <v>второ</v>
          </cell>
        </row>
        <row r="79">
          <cell r="C79">
            <v>623</v>
          </cell>
          <cell r="E79">
            <v>6053</v>
          </cell>
          <cell r="G79" t="str">
            <v>от §01 до §41,§31-12</v>
          </cell>
          <cell r="H79" t="str">
            <v>първо</v>
          </cell>
        </row>
        <row r="80">
          <cell r="C80">
            <v>623</v>
          </cell>
          <cell r="E80">
            <v>4342</v>
          </cell>
          <cell r="G80" t="str">
            <v>от §01 до §41,§31-12</v>
          </cell>
          <cell r="H80" t="str">
            <v>първо</v>
          </cell>
        </row>
        <row r="81">
          <cell r="C81">
            <v>627</v>
          </cell>
          <cell r="E81">
            <v>61823</v>
          </cell>
          <cell r="G81" t="str">
            <v>от §01 до §41,§31-12</v>
          </cell>
          <cell r="H81" t="str">
            <v>второ</v>
          </cell>
        </row>
        <row r="82">
          <cell r="C82" t="str">
            <v>122,311,623</v>
          </cell>
          <cell r="E82">
            <v>11994</v>
          </cell>
          <cell r="G82" t="str">
            <v>от §01 до §41,§31-12</v>
          </cell>
          <cell r="H82" t="str">
            <v>трето</v>
          </cell>
        </row>
        <row r="83">
          <cell r="C83">
            <v>622</v>
          </cell>
          <cell r="E83">
            <v>32588</v>
          </cell>
          <cell r="G83" t="str">
            <v>от §01 до §41,§31-12</v>
          </cell>
          <cell r="H83" t="str">
            <v>първо</v>
          </cell>
        </row>
        <row r="84">
          <cell r="C84">
            <v>627</v>
          </cell>
          <cell r="E84">
            <v>35670</v>
          </cell>
          <cell r="G84" t="str">
            <v>от §01 до §41,§31-12</v>
          </cell>
          <cell r="H84" t="str">
            <v>четвърто</v>
          </cell>
        </row>
        <row r="85">
          <cell r="C85" t="str">
            <v>122,311,623</v>
          </cell>
          <cell r="E85">
            <v>35674</v>
          </cell>
          <cell r="G85" t="str">
            <v>от §01 до §41,§31-12</v>
          </cell>
          <cell r="H85" t="str">
            <v>второ</v>
          </cell>
        </row>
        <row r="86">
          <cell r="C86" t="str">
            <v>122,311,623</v>
          </cell>
          <cell r="E86">
            <v>17856</v>
          </cell>
          <cell r="G86" t="str">
            <v>от §01 до §41,§31-12</v>
          </cell>
          <cell r="H86" t="str">
            <v>първо</v>
          </cell>
        </row>
        <row r="87">
          <cell r="C87" t="str">
            <v>122,311,623</v>
          </cell>
          <cell r="E87">
            <v>17928</v>
          </cell>
          <cell r="G87" t="str">
            <v>от §01 до §41,§31-12</v>
          </cell>
          <cell r="H87" t="str">
            <v>трето</v>
          </cell>
        </row>
        <row r="88">
          <cell r="C88" t="str">
            <v>122,311,623</v>
          </cell>
          <cell r="E88">
            <v>5976</v>
          </cell>
          <cell r="G88" t="str">
            <v>от §01 до §41,§31-12</v>
          </cell>
          <cell r="H88" t="str">
            <v>второ</v>
          </cell>
        </row>
        <row r="89">
          <cell r="C89" t="str">
            <v>122,311,623</v>
          </cell>
          <cell r="E89">
            <v>17888</v>
          </cell>
          <cell r="G89" t="str">
            <v>от §01 до §41,§31-12</v>
          </cell>
          <cell r="H89" t="str">
            <v>четвърто</v>
          </cell>
        </row>
        <row r="90">
          <cell r="C90" t="str">
            <v>122,311,623</v>
          </cell>
          <cell r="E90">
            <v>19749</v>
          </cell>
          <cell r="G90" t="str">
            <v>от §01 до §41,§31-12</v>
          </cell>
          <cell r="H90" t="str">
            <v>четвърто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.57421875" style="6" customWidth="1"/>
    <col min="2" max="2" width="21.140625" style="6" customWidth="1"/>
    <col min="3" max="3" width="20.7109375" style="6" customWidth="1"/>
    <col min="4" max="4" width="20.140625" style="6" customWidth="1"/>
    <col min="5" max="5" width="16.28125" style="6" customWidth="1"/>
    <col min="6" max="6" width="22.8515625" style="6" customWidth="1"/>
    <col min="7" max="7" width="26.00390625" style="6" customWidth="1"/>
    <col min="8" max="16384" width="9.140625" style="6" customWidth="1"/>
  </cols>
  <sheetData>
    <row r="1" spans="1:7" ht="12.75">
      <c r="A1" s="39" t="s">
        <v>34</v>
      </c>
      <c r="B1" s="39"/>
      <c r="C1" s="38" t="s">
        <v>35</v>
      </c>
      <c r="D1" s="8"/>
      <c r="E1" s="8"/>
      <c r="F1" s="8"/>
      <c r="G1" s="8"/>
    </row>
    <row r="2" spans="1:7" ht="13.5" customHeight="1">
      <c r="A2" s="9"/>
      <c r="B2" s="10"/>
      <c r="C2" s="11" t="s">
        <v>9</v>
      </c>
      <c r="D2" s="23">
        <v>44196</v>
      </c>
      <c r="E2" s="12" t="s">
        <v>19</v>
      </c>
      <c r="F2" s="10"/>
      <c r="G2" s="10"/>
    </row>
    <row r="3" spans="1:7" ht="12.75">
      <c r="A3" s="13" t="s">
        <v>8</v>
      </c>
      <c r="B3" s="7"/>
      <c r="C3" s="13"/>
      <c r="D3" s="7"/>
      <c r="E3" s="7"/>
      <c r="F3" s="7"/>
      <c r="G3" s="7"/>
    </row>
    <row r="4" spans="2:5" ht="12.75">
      <c r="B4" s="14" t="s">
        <v>14</v>
      </c>
      <c r="C4" s="22" t="s">
        <v>22</v>
      </c>
      <c r="D4" s="14" t="s">
        <v>10</v>
      </c>
      <c r="E4" s="22">
        <v>6306</v>
      </c>
    </row>
    <row r="5" spans="2:3" ht="12.75">
      <c r="B5" s="14" t="s">
        <v>11</v>
      </c>
      <c r="C5" s="22" t="s">
        <v>22</v>
      </c>
    </row>
    <row r="6" s="1" customFormat="1" ht="12.75"/>
    <row r="7" spans="1:7" s="1" customFormat="1" ht="92.25" customHeight="1">
      <c r="A7" s="3" t="s">
        <v>0</v>
      </c>
      <c r="B7" s="3" t="s">
        <v>1</v>
      </c>
      <c r="C7" s="3" t="s">
        <v>2</v>
      </c>
      <c r="D7" s="3" t="s">
        <v>6</v>
      </c>
      <c r="E7" s="28" t="s">
        <v>20</v>
      </c>
      <c r="F7" s="4" t="s">
        <v>7</v>
      </c>
      <c r="G7" s="3" t="s">
        <v>3</v>
      </c>
    </row>
    <row r="8" spans="1:7" s="1" customFormat="1" ht="15.7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s="1" customFormat="1" ht="12.75">
      <c r="A9" s="15">
        <v>1</v>
      </c>
      <c r="B9" s="15">
        <v>9923</v>
      </c>
      <c r="C9" s="29" t="str">
        <f>'[1]Приложение № 1 '!C9</f>
        <v>606,622</v>
      </c>
      <c r="D9" s="15" t="str">
        <f>'[1]Приложение № 1 '!G9</f>
        <v>от §01 до §41,§31-12</v>
      </c>
      <c r="E9" s="15">
        <f>'[1]Приложение № 1 '!E9</f>
        <v>177579</v>
      </c>
      <c r="F9" s="15" t="str">
        <f>'[1]Приложение № 1 '!H9</f>
        <v>първо</v>
      </c>
      <c r="G9" s="21" t="s">
        <v>23</v>
      </c>
    </row>
    <row r="10" spans="1:7" s="1" customFormat="1" ht="12.75">
      <c r="A10" s="15">
        <v>2</v>
      </c>
      <c r="B10" s="15">
        <f aca="true" t="shared" si="0" ref="B10:B41">$B$9</f>
        <v>9923</v>
      </c>
      <c r="C10" s="29" t="str">
        <f>'[1]Приложение № 1 '!C10</f>
        <v>606,622</v>
      </c>
      <c r="D10" s="15" t="str">
        <f>'[1]Приложение № 1 '!G10</f>
        <v>от §01 до §41,§31-12</v>
      </c>
      <c r="E10" s="15">
        <f>'[1]Приложение № 1 '!E10</f>
        <v>28598</v>
      </c>
      <c r="F10" s="15" t="str">
        <f>'[1]Приложение № 1 '!H10</f>
        <v>първо</v>
      </c>
      <c r="G10" s="21" t="s">
        <v>23</v>
      </c>
    </row>
    <row r="11" spans="1:7" s="1" customFormat="1" ht="12.75">
      <c r="A11" s="15">
        <v>3</v>
      </c>
      <c r="B11" s="15">
        <f t="shared" si="0"/>
        <v>9923</v>
      </c>
      <c r="C11" s="29" t="str">
        <f>'[1]Приложение № 1 '!C11</f>
        <v>606,622</v>
      </c>
      <c r="D11" s="15" t="str">
        <f>'[1]Приложение № 1 '!G11</f>
        <v>от §01 до §41,§31-12</v>
      </c>
      <c r="E11" s="15">
        <f>'[1]Приложение № 1 '!E11</f>
        <v>23000</v>
      </c>
      <c r="F11" s="15" t="str">
        <f>'[1]Приложение № 1 '!H11</f>
        <v>първо</v>
      </c>
      <c r="G11" s="21" t="s">
        <v>23</v>
      </c>
    </row>
    <row r="12" spans="1:7" s="1" customFormat="1" ht="12.75">
      <c r="A12" s="15">
        <v>4</v>
      </c>
      <c r="B12" s="15">
        <f t="shared" si="0"/>
        <v>9923</v>
      </c>
      <c r="C12" s="29">
        <f>'[1]Приложение № 1 '!C12</f>
        <v>627</v>
      </c>
      <c r="D12" s="15" t="str">
        <f>'[1]Приложение № 1 '!G12</f>
        <v>от §01 до §41,§31-12</v>
      </c>
      <c r="E12" s="15">
        <f>'[1]Приложение № 1 '!E12</f>
        <v>95231</v>
      </c>
      <c r="F12" s="15" t="str">
        <f>'[1]Приложение № 1 '!H12</f>
        <v>първо</v>
      </c>
      <c r="G12" s="21" t="s">
        <v>23</v>
      </c>
    </row>
    <row r="13" spans="1:7" s="1" customFormat="1" ht="12.75">
      <c r="A13" s="15">
        <v>5</v>
      </c>
      <c r="B13" s="15">
        <f t="shared" si="0"/>
        <v>9923</v>
      </c>
      <c r="C13" s="29">
        <f>'[1]Приложение № 1 '!C13</f>
        <v>122</v>
      </c>
      <c r="D13" s="15" t="str">
        <f>'[1]Приложение № 1 '!G13</f>
        <v>от §01 до §41,§31-12</v>
      </c>
      <c r="E13" s="15">
        <f>'[1]Приложение № 1 '!E13</f>
        <v>1524</v>
      </c>
      <c r="F13" s="15" t="str">
        <f>'[1]Приложение № 1 '!H13</f>
        <v>първо</v>
      </c>
      <c r="G13" s="21" t="s">
        <v>23</v>
      </c>
    </row>
    <row r="14" spans="1:7" s="1" customFormat="1" ht="12.75">
      <c r="A14" s="15">
        <v>6</v>
      </c>
      <c r="B14" s="15">
        <f t="shared" si="0"/>
        <v>9923</v>
      </c>
      <c r="C14" s="29">
        <f>'[1]Приложение № 1 '!C14</f>
        <v>849</v>
      </c>
      <c r="D14" s="15" t="str">
        <f>'[1]Приложение № 1 '!G14</f>
        <v>от §01 до §41,§31-12</v>
      </c>
      <c r="E14" s="15">
        <f>'[1]Приложение № 1 '!E14</f>
        <v>960</v>
      </c>
      <c r="F14" s="15" t="str">
        <f>'[1]Приложение № 1 '!H14</f>
        <v>второ</v>
      </c>
      <c r="G14" s="21" t="s">
        <v>23</v>
      </c>
    </row>
    <row r="15" spans="1:7" s="1" customFormat="1" ht="12.75">
      <c r="A15" s="15">
        <v>7</v>
      </c>
      <c r="B15" s="15">
        <f t="shared" si="0"/>
        <v>9923</v>
      </c>
      <c r="C15" s="29">
        <f>'[1]Приложение № 1 '!C15</f>
        <v>714</v>
      </c>
      <c r="D15" s="15" t="str">
        <f>'[1]Приложение № 1 '!G15</f>
        <v>от §01 до §41,§31-12</v>
      </c>
      <c r="E15" s="16">
        <f>'[1]Приложение № 1 '!E15</f>
        <v>52053</v>
      </c>
      <c r="F15" s="15" t="str">
        <f>'[1]Приложение № 1 '!H15</f>
        <v>второ</v>
      </c>
      <c r="G15" s="21" t="s">
        <v>23</v>
      </c>
    </row>
    <row r="16" spans="1:7" s="1" customFormat="1" ht="12.75">
      <c r="A16" s="15">
        <v>8</v>
      </c>
      <c r="B16" s="15">
        <f t="shared" si="0"/>
        <v>9923</v>
      </c>
      <c r="C16" s="29">
        <f>'[1]Приложение № 1 '!C16</f>
        <v>122</v>
      </c>
      <c r="D16" s="15" t="str">
        <f>'[1]Приложение № 1 '!G16</f>
        <v>от §01 до §41,§31-12</v>
      </c>
      <c r="E16" s="15">
        <f>'[1]Приложение № 1 '!E16</f>
        <v>11213</v>
      </c>
      <c r="F16" s="15" t="str">
        <f>'[1]Приложение № 1 '!H16</f>
        <v>второ</v>
      </c>
      <c r="G16" s="21" t="s">
        <v>23</v>
      </c>
    </row>
    <row r="17" spans="1:7" s="1" customFormat="1" ht="12.75">
      <c r="A17" s="15">
        <v>9</v>
      </c>
      <c r="B17" s="15">
        <f t="shared" si="0"/>
        <v>9923</v>
      </c>
      <c r="C17" s="29">
        <f>'[1]Приложение № 1 '!C17</f>
        <v>122</v>
      </c>
      <c r="D17" s="15" t="str">
        <f>'[1]Приложение № 1 '!G17</f>
        <v>от §01 до §41,§31-12</v>
      </c>
      <c r="E17" s="15">
        <f>'[1]Приложение № 1 '!E17</f>
        <v>115475</v>
      </c>
      <c r="F17" s="15" t="str">
        <f>'[1]Приложение № 1 '!H17</f>
        <v>първо,второ</v>
      </c>
      <c r="G17" s="34" t="s">
        <v>33</v>
      </c>
    </row>
    <row r="18" spans="1:7" s="1" customFormat="1" ht="12.75">
      <c r="A18" s="15">
        <v>10</v>
      </c>
      <c r="B18" s="15">
        <f t="shared" si="0"/>
        <v>9923</v>
      </c>
      <c r="C18" s="29">
        <f>'[1]Приложение № 1 '!C18</f>
        <v>122</v>
      </c>
      <c r="D18" s="15" t="str">
        <f>'[1]Приложение № 1 '!G18</f>
        <v>от §01 до §41,§31-12</v>
      </c>
      <c r="E18" s="15">
        <f>'[1]Приложение № 1 '!E18</f>
        <v>1251</v>
      </c>
      <c r="F18" s="15" t="str">
        <f>'[1]Приложение № 1 '!H18</f>
        <v>първо</v>
      </c>
      <c r="G18" s="21" t="s">
        <v>23</v>
      </c>
    </row>
    <row r="19" spans="1:7" s="1" customFormat="1" ht="12.75">
      <c r="A19" s="15">
        <v>11</v>
      </c>
      <c r="B19" s="15">
        <f t="shared" si="0"/>
        <v>9923</v>
      </c>
      <c r="C19" s="29">
        <f>'[1]Приложение № 1 '!C19</f>
        <v>122</v>
      </c>
      <c r="D19" s="15" t="str">
        <f>'[1]Приложение № 1 '!G19</f>
        <v>от §01 до §41,§31-12</v>
      </c>
      <c r="E19" s="15">
        <f>'[1]Приложение № 1 '!E19</f>
        <v>1391</v>
      </c>
      <c r="F19" s="15" t="str">
        <f>'[1]Приложение № 1 '!H19</f>
        <v>първо</v>
      </c>
      <c r="G19" s="21" t="s">
        <v>23</v>
      </c>
    </row>
    <row r="20" spans="1:7" s="1" customFormat="1" ht="12.75">
      <c r="A20" s="15">
        <v>12</v>
      </c>
      <c r="B20" s="15">
        <f t="shared" si="0"/>
        <v>9923</v>
      </c>
      <c r="C20" s="29">
        <f>'[1]Приложение № 1 '!C20</f>
        <v>606</v>
      </c>
      <c r="D20" s="15" t="str">
        <f>'[1]Приложение № 1 '!G20</f>
        <v>от §01 до §41,§31-12</v>
      </c>
      <c r="E20" s="15">
        <f>'[1]Приложение № 1 '!E20</f>
        <v>3000</v>
      </c>
      <c r="F20" s="15" t="str">
        <f>'[1]Приложение № 1 '!H20</f>
        <v>първо</v>
      </c>
      <c r="G20" s="21" t="s">
        <v>23</v>
      </c>
    </row>
    <row r="21" spans="1:7" s="1" customFormat="1" ht="12.75">
      <c r="A21" s="15">
        <v>13</v>
      </c>
      <c r="B21" s="15">
        <f t="shared" si="0"/>
        <v>9923</v>
      </c>
      <c r="C21" s="29">
        <f>'[1]Приложение № 1 '!C21</f>
        <v>122</v>
      </c>
      <c r="D21" s="15" t="str">
        <f>'[1]Приложение № 1 '!G21</f>
        <v>от §01 до §41,§31-12</v>
      </c>
      <c r="E21" s="15">
        <f>'[1]Приложение № 1 '!E21</f>
        <v>984</v>
      </c>
      <c r="F21" s="15" t="str">
        <f>'[1]Приложение № 1 '!H21</f>
        <v>първо</v>
      </c>
      <c r="G21" s="21" t="s">
        <v>23</v>
      </c>
    </row>
    <row r="22" spans="1:7" s="1" customFormat="1" ht="12.75">
      <c r="A22" s="15">
        <v>14</v>
      </c>
      <c r="B22" s="15">
        <f t="shared" si="0"/>
        <v>9923</v>
      </c>
      <c r="C22" s="29">
        <f>'[1]Приложение № 1 '!C22</f>
        <v>714</v>
      </c>
      <c r="D22" s="15" t="str">
        <f>'[1]Приложение № 1 '!G22</f>
        <v>от §01 до §41,§31-12</v>
      </c>
      <c r="E22" s="15">
        <f>'[1]Приложение № 1 '!E22</f>
        <v>639</v>
      </c>
      <c r="F22" s="15" t="str">
        <f>'[1]Приложение № 1 '!H22</f>
        <v>първо</v>
      </c>
      <c r="G22" s="21" t="s">
        <v>23</v>
      </c>
    </row>
    <row r="23" spans="1:7" s="1" customFormat="1" ht="12.75">
      <c r="A23" s="15">
        <v>15</v>
      </c>
      <c r="B23" s="15">
        <f t="shared" si="0"/>
        <v>9923</v>
      </c>
      <c r="C23" s="29">
        <f>'[1]Приложение № 1 '!C23</f>
        <v>604</v>
      </c>
      <c r="D23" s="15" t="str">
        <f>'[1]Приложение № 1 '!G23</f>
        <v>от §01 до §41,§31-12</v>
      </c>
      <c r="E23" s="16">
        <f>'[1]Приложение № 1 '!E23</f>
        <v>22840</v>
      </c>
      <c r="F23" s="15" t="str">
        <f>'[1]Приложение № 1 '!H23</f>
        <v>трето</v>
      </c>
      <c r="G23" s="21" t="s">
        <v>23</v>
      </c>
    </row>
    <row r="24" spans="1:7" s="1" customFormat="1" ht="12.75">
      <c r="A24" s="15">
        <v>16</v>
      </c>
      <c r="B24" s="15">
        <f t="shared" si="0"/>
        <v>9923</v>
      </c>
      <c r="C24" s="29">
        <f>'[1]Приложение № 1 '!C24</f>
        <v>604</v>
      </c>
      <c r="D24" s="15" t="str">
        <f>'[1]Приложение № 1 '!G24</f>
        <v>от §01 до §41,§31-12</v>
      </c>
      <c r="E24" s="16">
        <f>'[1]Приложение № 1 '!E24</f>
        <v>14721</v>
      </c>
      <c r="F24" s="15" t="str">
        <f>'[1]Приложение № 1 '!H24</f>
        <v>първо</v>
      </c>
      <c r="G24" s="21" t="s">
        <v>23</v>
      </c>
    </row>
    <row r="25" spans="1:7" s="1" customFormat="1" ht="12.75">
      <c r="A25" s="17">
        <v>17</v>
      </c>
      <c r="B25" s="17">
        <f t="shared" si="0"/>
        <v>9923</v>
      </c>
      <c r="C25" s="30">
        <f>'[1]Приложение № 1 '!C25</f>
        <v>604</v>
      </c>
      <c r="D25" s="17" t="str">
        <f>'[1]Приложение № 1 '!G25</f>
        <v>от §01 до §41,§31-12</v>
      </c>
      <c r="E25" s="17">
        <f>'[1]Приложение № 1 '!E25</f>
        <v>11306</v>
      </c>
      <c r="F25" s="17" t="str">
        <f>'[1]Приложение № 1 '!H25</f>
        <v>първо</v>
      </c>
      <c r="G25" s="21" t="s">
        <v>23</v>
      </c>
    </row>
    <row r="26" spans="1:7" s="1" customFormat="1" ht="12.75">
      <c r="A26" s="17">
        <v>18</v>
      </c>
      <c r="B26" s="17">
        <f t="shared" si="0"/>
        <v>9923</v>
      </c>
      <c r="C26" s="30">
        <f>'[1]Приложение № 1 '!C26</f>
        <v>604</v>
      </c>
      <c r="D26" s="17" t="str">
        <f>'[1]Приложение № 1 '!G26</f>
        <v>от §01 до §41,§31-12</v>
      </c>
      <c r="E26" s="18">
        <f>'[1]Приложение № 1 '!E26</f>
        <v>10862</v>
      </c>
      <c r="F26" s="17" t="str">
        <f>'[1]Приложение № 1 '!H26</f>
        <v>първо</v>
      </c>
      <c r="G26" s="21" t="s">
        <v>23</v>
      </c>
    </row>
    <row r="27" spans="1:7" s="1" customFormat="1" ht="12.75">
      <c r="A27" s="19">
        <v>19</v>
      </c>
      <c r="B27" s="19">
        <f t="shared" si="0"/>
        <v>9923</v>
      </c>
      <c r="C27" s="30">
        <f>'[1]Приложение № 1 '!C27</f>
        <v>122</v>
      </c>
      <c r="D27" s="19" t="str">
        <f>'[1]Приложение № 1 '!G27</f>
        <v>от §01 до §41,§31-12</v>
      </c>
      <c r="E27" s="19">
        <f>'[1]Приложение № 1 '!E27</f>
        <v>933</v>
      </c>
      <c r="F27" s="19" t="str">
        <f>'[1]Приложение № 1 '!H27</f>
        <v>трето</v>
      </c>
      <c r="G27" s="21" t="s">
        <v>23</v>
      </c>
    </row>
    <row r="28" spans="1:7" s="1" customFormat="1" ht="12.75">
      <c r="A28" s="19">
        <v>20</v>
      </c>
      <c r="B28" s="19">
        <f t="shared" si="0"/>
        <v>9923</v>
      </c>
      <c r="C28" s="31">
        <f>'[1]Приложение № 1 '!C28</f>
        <v>122</v>
      </c>
      <c r="D28" s="19" t="str">
        <f>'[1]Приложение № 1 '!G28</f>
        <v>от §01 до §41,§31-12</v>
      </c>
      <c r="E28" s="20">
        <f>'[1]Приложение № 1 '!E28</f>
        <v>4320</v>
      </c>
      <c r="F28" s="19" t="str">
        <f>'[1]Приложение № 1 '!H28</f>
        <v>трето</v>
      </c>
      <c r="G28" s="33" t="s">
        <v>27</v>
      </c>
    </row>
    <row r="29" spans="1:7" s="25" customFormat="1" ht="12.75">
      <c r="A29" s="24">
        <v>21</v>
      </c>
      <c r="B29" s="17">
        <f t="shared" si="0"/>
        <v>9923</v>
      </c>
      <c r="C29" s="30">
        <f>'[1]Приложение № 1 '!C29</f>
        <v>311</v>
      </c>
      <c r="D29" s="17" t="str">
        <f>'[1]Приложение № 1 '!G29</f>
        <v>от §01 до §41,§31-12</v>
      </c>
      <c r="E29" s="24">
        <f>'[1]Приложение № 1 '!E29</f>
        <v>2808</v>
      </c>
      <c r="F29" s="24" t="str">
        <f>'[1]Приложение № 1 '!H29</f>
        <v>трето</v>
      </c>
      <c r="G29" s="21" t="s">
        <v>23</v>
      </c>
    </row>
    <row r="30" spans="1:7" s="1" customFormat="1" ht="12.75">
      <c r="A30" s="15">
        <v>22</v>
      </c>
      <c r="B30" s="19">
        <f t="shared" si="0"/>
        <v>9923</v>
      </c>
      <c r="C30" s="31">
        <f>'[1]Приложение № 1 '!C30</f>
        <v>122</v>
      </c>
      <c r="D30" s="19" t="str">
        <f>'[1]Приложение № 1 '!G30</f>
        <v>от §01 до §41,§31-12</v>
      </c>
      <c r="E30" s="16">
        <f>'[1]Приложение № 1 '!E30</f>
        <v>12500</v>
      </c>
      <c r="F30" s="15" t="str">
        <f>'[1]Приложение № 1 '!H30</f>
        <v>трето</v>
      </c>
      <c r="G30" s="21" t="s">
        <v>23</v>
      </c>
    </row>
    <row r="31" spans="1:7" s="1" customFormat="1" ht="12.75">
      <c r="A31" s="15">
        <v>23</v>
      </c>
      <c r="B31" s="19">
        <f t="shared" si="0"/>
        <v>9923</v>
      </c>
      <c r="C31" s="31">
        <f>'[1]Приложение № 1 '!C31</f>
        <v>606</v>
      </c>
      <c r="D31" s="19" t="str">
        <f>'[1]Приложение № 1 '!G31</f>
        <v>от §01 до §41,§31-12</v>
      </c>
      <c r="E31" s="15">
        <f>'[1]Приложение № 1 '!E31</f>
        <v>46345</v>
      </c>
      <c r="F31" s="15" t="str">
        <f>'[1]Приложение № 1 '!H31</f>
        <v>първо</v>
      </c>
      <c r="G31" s="21" t="s">
        <v>23</v>
      </c>
    </row>
    <row r="32" spans="1:7" s="1" customFormat="1" ht="12.75">
      <c r="A32" s="15">
        <v>24</v>
      </c>
      <c r="B32" s="19">
        <f t="shared" si="0"/>
        <v>9923</v>
      </c>
      <c r="C32" s="31">
        <f>'[1]Приложение № 1 '!C32</f>
        <v>606</v>
      </c>
      <c r="D32" s="19" t="str">
        <f>'[1]Приложение № 1 '!G32</f>
        <v>от §01 до §41,§31-12</v>
      </c>
      <c r="E32" s="15">
        <f>'[1]Приложение № 1 '!E32</f>
        <v>100000</v>
      </c>
      <c r="F32" s="15" t="str">
        <f>'[1]Приложение № 1 '!H32</f>
        <v>първо</v>
      </c>
      <c r="G32" s="5" t="s">
        <v>26</v>
      </c>
    </row>
    <row r="33" spans="1:7" s="1" customFormat="1" ht="12.75">
      <c r="A33" s="15">
        <v>25</v>
      </c>
      <c r="B33" s="19">
        <f t="shared" si="0"/>
        <v>9923</v>
      </c>
      <c r="C33" s="31">
        <f>'[1]Приложение № 1 '!C33</f>
        <v>122</v>
      </c>
      <c r="D33" s="19" t="str">
        <f>'[1]Приложение № 1 '!G33</f>
        <v>от §01 до §41,§31-12</v>
      </c>
      <c r="E33" s="15">
        <f>'[1]Приложение № 1 '!E33</f>
        <v>150000</v>
      </c>
      <c r="F33" s="15" t="str">
        <f>'[1]Приложение № 1 '!H33</f>
        <v>второ</v>
      </c>
      <c r="G33" s="5" t="s">
        <v>26</v>
      </c>
    </row>
    <row r="34" spans="1:7" s="1" customFormat="1" ht="12.75">
      <c r="A34" s="15">
        <v>26</v>
      </c>
      <c r="B34" s="19">
        <f t="shared" si="0"/>
        <v>9923</v>
      </c>
      <c r="C34" s="31">
        <f>'[1]Приложение № 1 '!C34</f>
        <v>122</v>
      </c>
      <c r="D34" s="19" t="str">
        <f>'[1]Приложение № 1 '!G34</f>
        <v>от §01 до §41,§31-12</v>
      </c>
      <c r="E34" s="16">
        <f>'[1]Приложение № 1 '!E34</f>
        <v>100000</v>
      </c>
      <c r="F34" s="15" t="str">
        <f>'[1]Приложение № 1 '!H34</f>
        <v>трето</v>
      </c>
      <c r="G34" s="5" t="s">
        <v>26</v>
      </c>
    </row>
    <row r="35" spans="1:7" s="1" customFormat="1" ht="12.75">
      <c r="A35" s="15">
        <v>27</v>
      </c>
      <c r="B35" s="19">
        <f t="shared" si="0"/>
        <v>9923</v>
      </c>
      <c r="C35" s="31">
        <f>'[1]Приложение № 1 '!C35</f>
        <v>122</v>
      </c>
      <c r="D35" s="19" t="str">
        <f>'[1]Приложение № 1 '!G35</f>
        <v>от §01 до §41,§31-12</v>
      </c>
      <c r="E35" s="15">
        <f>'[1]Приложение № 1 '!E35</f>
        <v>129888</v>
      </c>
      <c r="F35" s="15" t="str">
        <f>'[1]Приложение № 1 '!H35</f>
        <v>четвърто</v>
      </c>
      <c r="G35" s="5" t="s">
        <v>26</v>
      </c>
    </row>
    <row r="36" spans="1:7" s="1" customFormat="1" ht="12.75">
      <c r="A36" s="15">
        <v>28</v>
      </c>
      <c r="B36" s="19">
        <f t="shared" si="0"/>
        <v>9923</v>
      </c>
      <c r="C36" s="31">
        <f>'[1]Приложение № 1 '!C36</f>
        <v>122</v>
      </c>
      <c r="D36" s="19" t="str">
        <f>'[1]Приложение № 1 '!G36</f>
        <v>от §01 до §41,§31-12</v>
      </c>
      <c r="E36" s="16">
        <f>'[1]Приложение № 1 '!E36</f>
        <v>1192</v>
      </c>
      <c r="F36" s="15" t="str">
        <f>'[1]Приложение № 1 '!H36</f>
        <v>първо</v>
      </c>
      <c r="G36" s="21" t="s">
        <v>23</v>
      </c>
    </row>
    <row r="37" spans="1:7" s="1" customFormat="1" ht="12.75">
      <c r="A37" s="15">
        <v>29</v>
      </c>
      <c r="B37" s="15">
        <f t="shared" si="0"/>
        <v>9923</v>
      </c>
      <c r="C37" s="32">
        <f>'[1]Приложение № 1 '!C37</f>
        <v>122</v>
      </c>
      <c r="D37" s="19" t="str">
        <f>'[1]Приложение № 1 '!G37</f>
        <v>от §01 до §41,§31-12</v>
      </c>
      <c r="E37" s="16">
        <f>'[1]Приложение № 1 '!E37</f>
        <v>1087</v>
      </c>
      <c r="F37" s="15" t="str">
        <f>'[1]Приложение № 1 '!H37</f>
        <v>първо</v>
      </c>
      <c r="G37" s="21" t="s">
        <v>23</v>
      </c>
    </row>
    <row r="38" spans="1:7" s="1" customFormat="1" ht="12.75">
      <c r="A38" s="15">
        <v>30</v>
      </c>
      <c r="B38" s="15">
        <f t="shared" si="0"/>
        <v>9923</v>
      </c>
      <c r="C38" s="32">
        <f>'[1]Приложение № 1 '!C38</f>
        <v>122</v>
      </c>
      <c r="D38" s="19" t="str">
        <f>'[1]Приложение № 1 '!G38</f>
        <v>от §01 до §41,§31-12</v>
      </c>
      <c r="E38" s="15">
        <f>'[1]Приложение № 1 '!E38</f>
        <v>1006</v>
      </c>
      <c r="F38" s="15" t="str">
        <f>'[1]Приложение № 1 '!H38</f>
        <v>първо</v>
      </c>
      <c r="G38" s="21" t="s">
        <v>23</v>
      </c>
    </row>
    <row r="39" spans="1:7" s="1" customFormat="1" ht="12.75">
      <c r="A39" s="15">
        <v>31</v>
      </c>
      <c r="B39" s="15">
        <f t="shared" si="0"/>
        <v>9923</v>
      </c>
      <c r="C39" s="32" t="str">
        <f>'[1]Приложение № 1 '!C39</f>
        <v>122,604,606</v>
      </c>
      <c r="D39" s="19" t="str">
        <f>'[1]Приложение № 1 '!G39</f>
        <v>от §01 до §41,§31-12</v>
      </c>
      <c r="E39" s="15">
        <f>'[1]Приложение № 1 '!E39</f>
        <v>42192</v>
      </c>
      <c r="F39" s="15" t="str">
        <f>'[1]Приложение № 1 '!H39</f>
        <v>второ</v>
      </c>
      <c r="G39" s="21" t="s">
        <v>23</v>
      </c>
    </row>
    <row r="40" spans="1:7" s="1" customFormat="1" ht="12.75">
      <c r="A40" s="15">
        <v>32</v>
      </c>
      <c r="B40" s="15">
        <f t="shared" si="0"/>
        <v>9923</v>
      </c>
      <c r="C40" s="32" t="str">
        <f>'[1]Приложение № 1 '!C40</f>
        <v>122,604,606</v>
      </c>
      <c r="D40" s="19" t="str">
        <f>'[1]Приложение № 1 '!G40</f>
        <v>от §01 до §41,§31-12</v>
      </c>
      <c r="E40" s="15">
        <f>'[1]Приложение № 1 '!E40</f>
        <v>10911</v>
      </c>
      <c r="F40" s="15" t="str">
        <f>'[1]Приложение № 1 '!H40</f>
        <v>четвърто</v>
      </c>
      <c r="G40" s="21" t="s">
        <v>23</v>
      </c>
    </row>
    <row r="41" spans="1:7" s="1" customFormat="1" ht="12.75">
      <c r="A41" s="15">
        <v>33</v>
      </c>
      <c r="B41" s="15">
        <f t="shared" si="0"/>
        <v>9923</v>
      </c>
      <c r="C41" s="32" t="str">
        <f>'[1]Приложение № 1 '!C41</f>
        <v>122,604,606</v>
      </c>
      <c r="D41" s="19" t="str">
        <f>'[1]Приложение № 1 '!G41</f>
        <v>от §01 до §41,§31-12</v>
      </c>
      <c r="E41" s="15">
        <f>'[1]Приложение № 1 '!E41</f>
        <v>47700</v>
      </c>
      <c r="F41" s="15" t="str">
        <f>'[1]Приложение № 1 '!H41</f>
        <v>трето</v>
      </c>
      <c r="G41" s="21" t="s">
        <v>23</v>
      </c>
    </row>
    <row r="42" spans="1:7" s="1" customFormat="1" ht="12.75">
      <c r="A42" s="15">
        <v>34</v>
      </c>
      <c r="B42" s="15">
        <f aca="true" t="shared" si="1" ref="B42:B73">$B$9</f>
        <v>9923</v>
      </c>
      <c r="C42" s="32">
        <f>'[1]Приложение № 1 '!C42</f>
        <v>622</v>
      </c>
      <c r="D42" s="19" t="str">
        <f>'[1]Приложение № 1 '!G42</f>
        <v>от §01 до §41,§31-12</v>
      </c>
      <c r="E42" s="15">
        <f>'[1]Приложение № 1 '!E42</f>
        <v>2509</v>
      </c>
      <c r="F42" s="15" t="str">
        <f>'[1]Приложение № 1 '!H42</f>
        <v>първо</v>
      </c>
      <c r="G42" s="21" t="s">
        <v>23</v>
      </c>
    </row>
    <row r="43" spans="1:7" s="1" customFormat="1" ht="12.75">
      <c r="A43" s="15">
        <v>35</v>
      </c>
      <c r="B43" s="15">
        <f t="shared" si="1"/>
        <v>9923</v>
      </c>
      <c r="C43" s="32">
        <f>'[1]Приложение № 1 '!C43</f>
        <v>122</v>
      </c>
      <c r="D43" s="19" t="str">
        <f>'[1]Приложение № 1 '!G43</f>
        <v>от §01 до §41,§31-12</v>
      </c>
      <c r="E43" s="15">
        <f>'[1]Приложение № 1 '!E43</f>
        <v>7889</v>
      </c>
      <c r="F43" s="15" t="str">
        <f>'[1]Приложение № 1 '!H43</f>
        <v>първо</v>
      </c>
      <c r="G43" s="21" t="s">
        <v>23</v>
      </c>
    </row>
    <row r="44" spans="1:7" s="1" customFormat="1" ht="12.75">
      <c r="A44" s="15">
        <v>36</v>
      </c>
      <c r="B44" s="15">
        <f t="shared" si="1"/>
        <v>9923</v>
      </c>
      <c r="C44" s="32">
        <f>'[1]Приложение № 1 '!C44</f>
        <v>606</v>
      </c>
      <c r="D44" s="19" t="str">
        <f>'[1]Приложение № 1 '!G44</f>
        <v>от §01 до §41,§31-12</v>
      </c>
      <c r="E44" s="15">
        <f>'[1]Приложение № 1 '!E44</f>
        <v>27000</v>
      </c>
      <c r="F44" s="15" t="str">
        <f>'[1]Приложение № 1 '!H44</f>
        <v>четвърто</v>
      </c>
      <c r="G44" s="21" t="s">
        <v>23</v>
      </c>
    </row>
    <row r="45" spans="1:7" s="1" customFormat="1" ht="12.75">
      <c r="A45" s="15">
        <v>37</v>
      </c>
      <c r="B45" s="15">
        <f t="shared" si="1"/>
        <v>9923</v>
      </c>
      <c r="C45" s="32">
        <f>'[1]Приложение № 1 '!C45</f>
        <v>122</v>
      </c>
      <c r="D45" s="19" t="str">
        <f>'[1]Приложение № 1 '!G45</f>
        <v>от §01 до §41,§31-12</v>
      </c>
      <c r="E45" s="15">
        <f>'[1]Приложение № 1 '!E45</f>
        <v>1028</v>
      </c>
      <c r="F45" s="15" t="str">
        <f>'[1]Приложение № 1 '!H45</f>
        <v>първо</v>
      </c>
      <c r="G45" s="21" t="s">
        <v>23</v>
      </c>
    </row>
    <row r="46" spans="1:7" s="1" customFormat="1" ht="12.75">
      <c r="A46" s="15">
        <v>38</v>
      </c>
      <c r="B46" s="15">
        <f t="shared" si="1"/>
        <v>9923</v>
      </c>
      <c r="C46" s="32">
        <f>'[1]Приложение № 1 '!C46</f>
        <v>122</v>
      </c>
      <c r="D46" s="19" t="str">
        <f>'[1]Приложение № 1 '!G46</f>
        <v>от §01 до §41,§31-12</v>
      </c>
      <c r="E46" s="15">
        <f>'[1]Приложение № 1 '!E46</f>
        <v>900</v>
      </c>
      <c r="F46" s="15" t="str">
        <f>'[1]Приложение № 1 '!H46</f>
        <v>първо</v>
      </c>
      <c r="G46" s="21" t="s">
        <v>23</v>
      </c>
    </row>
    <row r="47" spans="1:7" s="1" customFormat="1" ht="12.75">
      <c r="A47" s="15">
        <v>39</v>
      </c>
      <c r="B47" s="15">
        <f t="shared" si="1"/>
        <v>9923</v>
      </c>
      <c r="C47" s="32">
        <f>'[1]Приложение № 1 '!C47</f>
        <v>122</v>
      </c>
      <c r="D47" s="19" t="str">
        <f>'[1]Приложение № 1 '!G47</f>
        <v>от §01 до §41,§31-12</v>
      </c>
      <c r="E47" s="15">
        <f>'[1]Приложение № 1 '!E47</f>
        <v>500</v>
      </c>
      <c r="F47" s="15" t="str">
        <f>'[1]Приложение № 1 '!H47</f>
        <v>първо</v>
      </c>
      <c r="G47" s="21" t="s">
        <v>23</v>
      </c>
    </row>
    <row r="48" spans="1:7" s="1" customFormat="1" ht="12.75">
      <c r="A48" s="15">
        <v>40</v>
      </c>
      <c r="B48" s="15">
        <f t="shared" si="1"/>
        <v>9923</v>
      </c>
      <c r="C48" s="32">
        <f>'[1]Приложение № 1 '!C48</f>
        <v>849</v>
      </c>
      <c r="D48" s="19" t="str">
        <f>'[1]Приложение № 1 '!G48</f>
        <v>от §01 до §41,§31-12</v>
      </c>
      <c r="E48" s="15">
        <f>'[1]Приложение № 1 '!E48</f>
        <v>1200</v>
      </c>
      <c r="F48" s="15" t="str">
        <f>'[1]Приложение № 1 '!H48</f>
        <v>първо</v>
      </c>
      <c r="G48" s="21" t="s">
        <v>23</v>
      </c>
    </row>
    <row r="49" spans="1:7" s="1" customFormat="1" ht="12.75">
      <c r="A49" s="15">
        <v>41</v>
      </c>
      <c r="B49" s="15">
        <f t="shared" si="1"/>
        <v>9923</v>
      </c>
      <c r="C49" s="32">
        <f>'[1]Приложение № 1 '!C49</f>
        <v>122</v>
      </c>
      <c r="D49" s="19" t="str">
        <f>'[1]Приложение № 1 '!G49</f>
        <v>от §01 до §41,§31-12</v>
      </c>
      <c r="E49" s="15">
        <f>'[1]Приложение № 1 '!E49</f>
        <v>927</v>
      </c>
      <c r="F49" s="15" t="str">
        <f>'[1]Приложение № 1 '!H49</f>
        <v>първо</v>
      </c>
      <c r="G49" s="21" t="s">
        <v>23</v>
      </c>
    </row>
    <row r="50" spans="1:7" s="1" customFormat="1" ht="12.75">
      <c r="A50" s="15">
        <v>42</v>
      </c>
      <c r="B50" s="15">
        <f t="shared" si="1"/>
        <v>9923</v>
      </c>
      <c r="C50" s="32">
        <f>'[1]Приложение № 1 '!C50</f>
        <v>714</v>
      </c>
      <c r="D50" s="19" t="str">
        <f>'[1]Приложение № 1 '!G50</f>
        <v>от §01 до §41,§31-12</v>
      </c>
      <c r="E50" s="15">
        <f>'[1]Приложение № 1 '!E50</f>
        <v>648</v>
      </c>
      <c r="F50" s="15" t="str">
        <f>'[1]Приложение № 1 '!H50</f>
        <v>първо</v>
      </c>
      <c r="G50" s="21" t="s">
        <v>23</v>
      </c>
    </row>
    <row r="51" spans="1:7" s="1" customFormat="1" ht="12.75">
      <c r="A51" s="15">
        <v>43</v>
      </c>
      <c r="B51" s="15">
        <f t="shared" si="1"/>
        <v>9923</v>
      </c>
      <c r="C51" s="32">
        <f>'[1]Приложение № 1 '!C51</f>
        <v>623</v>
      </c>
      <c r="D51" s="19" t="str">
        <f>'[1]Приложение № 1 '!G51</f>
        <v>от §01 до §41,§31-12</v>
      </c>
      <c r="E51" s="15">
        <f>'[1]Приложение № 1 '!E51</f>
        <v>8421</v>
      </c>
      <c r="F51" s="15" t="str">
        <f>'[1]Приложение № 1 '!H51</f>
        <v>четвърто</v>
      </c>
      <c r="G51" s="21" t="s">
        <v>23</v>
      </c>
    </row>
    <row r="52" spans="1:7" s="1" customFormat="1" ht="12.75">
      <c r="A52" s="15">
        <v>44</v>
      </c>
      <c r="B52" s="15">
        <f t="shared" si="1"/>
        <v>9923</v>
      </c>
      <c r="C52" s="32">
        <f>'[1]Приложение № 1 '!C52</f>
        <v>122</v>
      </c>
      <c r="D52" s="19" t="str">
        <f>'[1]Приложение № 1 '!G52</f>
        <v>от §01 до §41,§31-12</v>
      </c>
      <c r="E52" s="15">
        <f>'[1]Приложение № 1 '!E52</f>
        <v>7652</v>
      </c>
      <c r="F52" s="15" t="str">
        <f>'[1]Приложение № 1 '!H52</f>
        <v>четвърто</v>
      </c>
      <c r="G52" s="21" t="s">
        <v>23</v>
      </c>
    </row>
    <row r="53" spans="1:7" s="1" customFormat="1" ht="12.75">
      <c r="A53" s="15">
        <v>45</v>
      </c>
      <c r="B53" s="15">
        <f t="shared" si="1"/>
        <v>9923</v>
      </c>
      <c r="C53" s="32">
        <f>'[1]Приложение № 1 '!C53</f>
        <v>122</v>
      </c>
      <c r="D53" s="19" t="str">
        <f>'[1]Приложение № 1 '!G53</f>
        <v>от §01 до §41,§31-12</v>
      </c>
      <c r="E53" s="15">
        <f>'[1]Приложение № 1 '!E53</f>
        <v>2380</v>
      </c>
      <c r="F53" s="15" t="str">
        <f>'[1]Приложение № 1 '!H53</f>
        <v>първо</v>
      </c>
      <c r="G53" s="21" t="s">
        <v>23</v>
      </c>
    </row>
    <row r="54" spans="1:7" s="1" customFormat="1" ht="12.75">
      <c r="A54" s="15">
        <v>46</v>
      </c>
      <c r="B54" s="15">
        <f t="shared" si="1"/>
        <v>9923</v>
      </c>
      <c r="C54" s="32">
        <f>'[1]Приложение № 1 '!C54</f>
        <v>122</v>
      </c>
      <c r="D54" s="19" t="str">
        <f>'[1]Приложение № 1 '!G54</f>
        <v>от §01 до §41,§31-12</v>
      </c>
      <c r="E54" s="15">
        <f>'[1]Приложение № 1 '!E54</f>
        <v>3840</v>
      </c>
      <c r="F54" s="15" t="str">
        <f>'[1]Приложение № 1 '!H54</f>
        <v>второ</v>
      </c>
      <c r="G54" s="21" t="s">
        <v>23</v>
      </c>
    </row>
    <row r="55" spans="1:7" s="1" customFormat="1" ht="12.75">
      <c r="A55" s="15">
        <v>47</v>
      </c>
      <c r="B55" s="15">
        <f t="shared" si="1"/>
        <v>9923</v>
      </c>
      <c r="C55" s="32">
        <f>'[1]Приложение № 1 '!C55</f>
        <v>122</v>
      </c>
      <c r="D55" s="19" t="str">
        <f>'[1]Приложение № 1 '!G55</f>
        <v>от §01 до §41,§31-12</v>
      </c>
      <c r="E55" s="15">
        <f>'[1]Приложение № 1 '!E55</f>
        <v>4200</v>
      </c>
      <c r="F55" s="15" t="str">
        <f>'[1]Приложение № 1 '!H55</f>
        <v>трето</v>
      </c>
      <c r="G55" s="21" t="s">
        <v>23</v>
      </c>
    </row>
    <row r="56" spans="1:7" s="1" customFormat="1" ht="12.75">
      <c r="A56" s="15">
        <v>48</v>
      </c>
      <c r="B56" s="15">
        <f t="shared" si="1"/>
        <v>9923</v>
      </c>
      <c r="C56" s="32">
        <f>'[1]Приложение № 1 '!C56</f>
        <v>122</v>
      </c>
      <c r="D56" s="19" t="str">
        <f>'[1]Приложение № 1 '!G56</f>
        <v>от §01 до §41,§31-12</v>
      </c>
      <c r="E56" s="15">
        <f>'[1]Приложение № 1 '!E56</f>
        <v>1920</v>
      </c>
      <c r="F56" s="15" t="str">
        <f>'[1]Приложение № 1 '!H56</f>
        <v>четвърто</v>
      </c>
      <c r="G56" s="21" t="s">
        <v>23</v>
      </c>
    </row>
    <row r="57" spans="1:7" s="1" customFormat="1" ht="12.75">
      <c r="A57" s="15">
        <v>49</v>
      </c>
      <c r="B57" s="15">
        <f t="shared" si="1"/>
        <v>9923</v>
      </c>
      <c r="C57" s="32">
        <f>'[1]Приложение № 1 '!C57</f>
        <v>122</v>
      </c>
      <c r="D57" s="19" t="str">
        <f>'[1]Приложение № 1 '!G57</f>
        <v>от §01 до §41,§31-12</v>
      </c>
      <c r="E57" s="15">
        <f>'[1]Приложение № 1 '!E57</f>
        <v>1150</v>
      </c>
      <c r="F57" s="15" t="str">
        <f>'[1]Приложение № 1 '!H57</f>
        <v>четвърто</v>
      </c>
      <c r="G57" s="21" t="s">
        <v>23</v>
      </c>
    </row>
    <row r="58" spans="1:7" s="1" customFormat="1" ht="12.75">
      <c r="A58" s="15">
        <v>50</v>
      </c>
      <c r="B58" s="15">
        <f t="shared" si="1"/>
        <v>9923</v>
      </c>
      <c r="C58" s="32" t="str">
        <f>'[1]Приложение № 1 '!C58</f>
        <v>122,311,623</v>
      </c>
      <c r="D58" s="19" t="str">
        <f>'[1]Приложение № 1 '!G58</f>
        <v>от §01 до §41,§31-12</v>
      </c>
      <c r="E58" s="15">
        <f>'[1]Приложение № 1 '!E58</f>
        <v>14785</v>
      </c>
      <c r="F58" s="15" t="str">
        <f>'[1]Приложение № 1 '!H58</f>
        <v>второ</v>
      </c>
      <c r="G58" s="21" t="s">
        <v>23</v>
      </c>
    </row>
    <row r="59" spans="1:7" s="1" customFormat="1" ht="12.75">
      <c r="A59" s="15">
        <v>51</v>
      </c>
      <c r="B59" s="15">
        <f t="shared" si="1"/>
        <v>9923</v>
      </c>
      <c r="C59" s="32">
        <f>'[1]Приложение № 1 '!C59</f>
        <v>606</v>
      </c>
      <c r="D59" s="19" t="str">
        <f>'[1]Приложение № 1 '!G59</f>
        <v>от §01 до §41,§31-12</v>
      </c>
      <c r="E59" s="15">
        <f>'[1]Приложение № 1 '!E59</f>
        <v>1200</v>
      </c>
      <c r="F59" s="15" t="str">
        <f>'[1]Приложение № 1 '!H59</f>
        <v>първо</v>
      </c>
      <c r="G59" s="21" t="s">
        <v>23</v>
      </c>
    </row>
    <row r="60" spans="1:7" s="1" customFormat="1" ht="14.25" customHeight="1">
      <c r="A60" s="15">
        <v>52</v>
      </c>
      <c r="B60" s="15">
        <f t="shared" si="1"/>
        <v>9923</v>
      </c>
      <c r="C60" s="32">
        <f>'[1]Приложение № 1 '!C60</f>
        <v>122</v>
      </c>
      <c r="D60" s="19" t="str">
        <f>'[1]Приложение № 1 '!G60</f>
        <v>от §01 до §41,§31-12</v>
      </c>
      <c r="E60" s="15">
        <f>'[1]Приложение № 1 '!E60</f>
        <v>975</v>
      </c>
      <c r="F60" s="15" t="str">
        <f>'[1]Приложение № 1 '!H60</f>
        <v>първо</v>
      </c>
      <c r="G60" s="21" t="s">
        <v>23</v>
      </c>
    </row>
    <row r="61" spans="1:7" s="1" customFormat="1" ht="12.75">
      <c r="A61" s="15">
        <v>53</v>
      </c>
      <c r="B61" s="15">
        <f t="shared" si="1"/>
        <v>9923</v>
      </c>
      <c r="C61" s="32">
        <f>'[1]Приложение № 1 '!C61</f>
        <v>759</v>
      </c>
      <c r="D61" s="19" t="str">
        <f>'[1]Приложение № 1 '!G61</f>
        <v>от §01 до §41,§31-12</v>
      </c>
      <c r="E61" s="15">
        <f>'[1]Приложение № 1 '!E61</f>
        <v>1231</v>
      </c>
      <c r="F61" s="15" t="str">
        <f>'[1]Приложение № 1 '!H61</f>
        <v>първо</v>
      </c>
      <c r="G61" s="21" t="s">
        <v>23</v>
      </c>
    </row>
    <row r="62" spans="1:7" s="1" customFormat="1" ht="12.75">
      <c r="A62" s="15">
        <v>54</v>
      </c>
      <c r="B62" s="15">
        <f t="shared" si="1"/>
        <v>9923</v>
      </c>
      <c r="C62" s="32">
        <f>'[1]Приложение № 1 '!C62</f>
        <v>530</v>
      </c>
      <c r="D62" s="19" t="str">
        <f>'[1]Приложение № 1 '!G62</f>
        <v>от §01 до §41,§31-12</v>
      </c>
      <c r="E62" s="15">
        <f>'[1]Приложение № 1 '!E62</f>
        <v>6585</v>
      </c>
      <c r="F62" s="15" t="str">
        <f>'[1]Приложение № 1 '!H62</f>
        <v>първо</v>
      </c>
      <c r="G62" s="21" t="s">
        <v>23</v>
      </c>
    </row>
    <row r="63" spans="1:7" s="1" customFormat="1" ht="12.75">
      <c r="A63" s="15">
        <v>55</v>
      </c>
      <c r="B63" s="15">
        <f t="shared" si="1"/>
        <v>9923</v>
      </c>
      <c r="C63" s="32">
        <f>'[1]Приложение № 1 '!C63</f>
        <v>530</v>
      </c>
      <c r="D63" s="19" t="str">
        <f>'[1]Приложение № 1 '!G63</f>
        <v>от §01 до §41,§31-12</v>
      </c>
      <c r="E63" s="15">
        <f>'[1]Приложение № 1 '!E63</f>
        <v>8842</v>
      </c>
      <c r="F63" s="15" t="str">
        <f>'[1]Приложение № 1 '!H63</f>
        <v>първо</v>
      </c>
      <c r="G63" s="21" t="s">
        <v>23</v>
      </c>
    </row>
    <row r="64" spans="1:7" s="1" customFormat="1" ht="12.75">
      <c r="A64" s="15">
        <v>56</v>
      </c>
      <c r="B64" s="15">
        <f t="shared" si="1"/>
        <v>9923</v>
      </c>
      <c r="C64" s="32">
        <f>'[1]Приложение № 1 '!C64</f>
        <v>530</v>
      </c>
      <c r="D64" s="19" t="str">
        <f>'[1]Приложение № 1 '!G64</f>
        <v>от §01 до §41,§31-12</v>
      </c>
      <c r="E64" s="15">
        <f>'[1]Приложение № 1 '!E64</f>
        <v>8469</v>
      </c>
      <c r="F64" s="15" t="str">
        <f>'[1]Приложение № 1 '!H64</f>
        <v>първо</v>
      </c>
      <c r="G64" s="21" t="s">
        <v>23</v>
      </c>
    </row>
    <row r="65" spans="1:7" s="1" customFormat="1" ht="12.75">
      <c r="A65" s="15">
        <v>57</v>
      </c>
      <c r="B65" s="15">
        <f t="shared" si="1"/>
        <v>9923</v>
      </c>
      <c r="C65" s="32">
        <f>'[1]Приложение № 1 '!C65</f>
        <v>530</v>
      </c>
      <c r="D65" s="19" t="str">
        <f>'[1]Приложение № 1 '!G65</f>
        <v>от §01 до §41,§31-12</v>
      </c>
      <c r="E65" s="15">
        <f>'[1]Приложение № 1 '!E65</f>
        <v>7673</v>
      </c>
      <c r="F65" s="15" t="str">
        <f>'[1]Приложение № 1 '!H65</f>
        <v>първо</v>
      </c>
      <c r="G65" s="21" t="s">
        <v>23</v>
      </c>
    </row>
    <row r="66" spans="1:7" s="1" customFormat="1" ht="12.75">
      <c r="A66" s="15">
        <v>58</v>
      </c>
      <c r="B66" s="15">
        <f t="shared" si="1"/>
        <v>9923</v>
      </c>
      <c r="C66" s="32">
        <f>'[1]Приложение № 1 '!C66</f>
        <v>122</v>
      </c>
      <c r="D66" s="19" t="str">
        <f>'[1]Приложение № 1 '!G66</f>
        <v>от §01 до §41,§31-12</v>
      </c>
      <c r="E66" s="15">
        <f>'[1]Приложение № 1 '!E66</f>
        <v>1500</v>
      </c>
      <c r="F66" s="15" t="str">
        <f>'[1]Приложение № 1 '!H66</f>
        <v>първо</v>
      </c>
      <c r="G66" s="21" t="s">
        <v>23</v>
      </c>
    </row>
    <row r="67" spans="1:7" s="1" customFormat="1" ht="12.75">
      <c r="A67" s="15">
        <v>59</v>
      </c>
      <c r="B67" s="15">
        <f t="shared" si="1"/>
        <v>9923</v>
      </c>
      <c r="C67" s="32">
        <f>'[1]Приложение № 1 '!C67</f>
        <v>122</v>
      </c>
      <c r="D67" s="19" t="str">
        <f>'[1]Приложение № 1 '!G67</f>
        <v>от §01 до §41,§31-12</v>
      </c>
      <c r="E67" s="15">
        <f>'[1]Приложение № 1 '!E67</f>
        <v>2040</v>
      </c>
      <c r="F67" s="15" t="str">
        <f>'[1]Приложение № 1 '!H67</f>
        <v>първо</v>
      </c>
      <c r="G67" s="21" t="s">
        <v>23</v>
      </c>
    </row>
    <row r="68" spans="1:7" s="1" customFormat="1" ht="12.75">
      <c r="A68" s="15">
        <v>60</v>
      </c>
      <c r="B68" s="15">
        <f t="shared" si="1"/>
        <v>9923</v>
      </c>
      <c r="C68" s="32">
        <f>'[1]Приложение № 1 '!C68</f>
        <v>606</v>
      </c>
      <c r="D68" s="19" t="str">
        <f>'[1]Приложение № 1 '!G68</f>
        <v>от §01 до §41,§31-12</v>
      </c>
      <c r="E68" s="15">
        <f>'[1]Приложение № 1 '!E68</f>
        <v>2212</v>
      </c>
      <c r="F68" s="15" t="str">
        <f>'[1]Приложение № 1 '!H68</f>
        <v>второ</v>
      </c>
      <c r="G68" s="21" t="s">
        <v>23</v>
      </c>
    </row>
    <row r="69" spans="1:7" s="1" customFormat="1" ht="12.75">
      <c r="A69" s="15">
        <v>61</v>
      </c>
      <c r="B69" s="15">
        <f t="shared" si="1"/>
        <v>9923</v>
      </c>
      <c r="C69" s="32">
        <f>'[1]Приложение № 1 '!C69</f>
        <v>122</v>
      </c>
      <c r="D69" s="19" t="str">
        <f>'[1]Приложение № 1 '!G69</f>
        <v>от §01 до §41,§31-12</v>
      </c>
      <c r="E69" s="15">
        <f>'[1]Приложение № 1 '!E69</f>
        <v>1229</v>
      </c>
      <c r="F69" s="15" t="str">
        <f>'[1]Приложение № 1 '!H69</f>
        <v>второ</v>
      </c>
      <c r="G69" s="21" t="s">
        <v>23</v>
      </c>
    </row>
    <row r="70" spans="1:7" s="1" customFormat="1" ht="12.75">
      <c r="A70" s="15">
        <v>62</v>
      </c>
      <c r="B70" s="15">
        <f t="shared" si="1"/>
        <v>9923</v>
      </c>
      <c r="C70" s="32">
        <f>'[1]Приложение № 1 '!C70</f>
        <v>849</v>
      </c>
      <c r="D70" s="19" t="str">
        <f>'[1]Приложение № 1 '!G70</f>
        <v>от §01 до §41,§31-12</v>
      </c>
      <c r="E70" s="15">
        <f>'[1]Приложение № 1 '!E70</f>
        <v>73332</v>
      </c>
      <c r="F70" s="15" t="str">
        <f>'[1]Приложение № 1 '!H70</f>
        <v>трето,четвърто</v>
      </c>
      <c r="G70" s="21" t="s">
        <v>23</v>
      </c>
    </row>
    <row r="71" spans="1:7" s="1" customFormat="1" ht="12.75">
      <c r="A71" s="15">
        <v>63</v>
      </c>
      <c r="B71" s="15">
        <f t="shared" si="1"/>
        <v>9923</v>
      </c>
      <c r="C71" s="32">
        <f>'[1]Приложение № 1 '!C71</f>
        <v>389</v>
      </c>
      <c r="D71" s="19" t="str">
        <f>'[1]Приложение № 1 '!G71</f>
        <v>от §01 до §41,§31-12</v>
      </c>
      <c r="E71" s="15">
        <f>'[1]Приложение № 1 '!E71</f>
        <v>7200</v>
      </c>
      <c r="F71" s="15" t="str">
        <f>'[1]Приложение № 1 '!H71</f>
        <v>второ</v>
      </c>
      <c r="G71" s="21" t="s">
        <v>23</v>
      </c>
    </row>
    <row r="72" spans="1:7" s="1" customFormat="1" ht="12.75">
      <c r="A72" s="15">
        <v>64</v>
      </c>
      <c r="B72" s="15">
        <f t="shared" si="1"/>
        <v>9923</v>
      </c>
      <c r="C72" s="32">
        <f>'[1]Приложение № 1 '!C72</f>
        <v>627</v>
      </c>
      <c r="D72" s="19" t="str">
        <f>'[1]Приложение № 1 '!G72</f>
        <v>от §01 до §41,§31-12</v>
      </c>
      <c r="E72" s="15">
        <f>'[1]Приложение № 1 '!E72</f>
        <v>20240</v>
      </c>
      <c r="F72" s="15" t="str">
        <f>'[1]Приложение № 1 '!H72</f>
        <v>второ</v>
      </c>
      <c r="G72" s="21" t="s">
        <v>23</v>
      </c>
    </row>
    <row r="73" spans="1:7" s="1" customFormat="1" ht="12.75">
      <c r="A73" s="15">
        <v>65</v>
      </c>
      <c r="B73" s="15">
        <f t="shared" si="1"/>
        <v>9923</v>
      </c>
      <c r="C73" s="32">
        <f>'[1]Приложение № 1 '!C73</f>
        <v>714</v>
      </c>
      <c r="D73" s="19" t="str">
        <f>'[1]Приложение № 1 '!G73</f>
        <v>от §01 до §41,§31-12</v>
      </c>
      <c r="E73" s="15">
        <f>'[1]Приложение № 1 '!E73</f>
        <v>22000</v>
      </c>
      <c r="F73" s="15" t="str">
        <f>'[1]Приложение № 1 '!H73</f>
        <v>първо</v>
      </c>
      <c r="G73" s="21" t="s">
        <v>23</v>
      </c>
    </row>
    <row r="74" spans="1:7" s="1" customFormat="1" ht="12.75">
      <c r="A74" s="15">
        <v>66</v>
      </c>
      <c r="B74" s="15">
        <f aca="true" t="shared" si="2" ref="B74:B90">$B$9</f>
        <v>9923</v>
      </c>
      <c r="C74" s="32">
        <f>'[1]Приложение № 1 '!C74</f>
        <v>122</v>
      </c>
      <c r="D74" s="19" t="str">
        <f>'[1]Приложение № 1 '!G74</f>
        <v>от §01 до §41,§31-12</v>
      </c>
      <c r="E74" s="15">
        <f>'[1]Приложение № 1 '!E74</f>
        <v>3325</v>
      </c>
      <c r="F74" s="15" t="str">
        <f>'[1]Приложение № 1 '!H74</f>
        <v>първо</v>
      </c>
      <c r="G74" s="21" t="s">
        <v>23</v>
      </c>
    </row>
    <row r="75" spans="1:7" s="1" customFormat="1" ht="12.75">
      <c r="A75" s="15">
        <v>67</v>
      </c>
      <c r="B75" s="15">
        <f t="shared" si="2"/>
        <v>9923</v>
      </c>
      <c r="C75" s="32">
        <f>'[1]Приложение № 1 '!C75</f>
        <v>311</v>
      </c>
      <c r="D75" s="19" t="str">
        <f>'[1]Приложение № 1 '!G75</f>
        <v>от §01 до §41,§31-12</v>
      </c>
      <c r="E75" s="15">
        <f>'[1]Приложение № 1 '!E75</f>
        <v>38049</v>
      </c>
      <c r="F75" s="15" t="str">
        <f>'[1]Приложение № 1 '!H75</f>
        <v>второ</v>
      </c>
      <c r="G75" s="21" t="s">
        <v>23</v>
      </c>
    </row>
    <row r="76" spans="1:7" s="1" customFormat="1" ht="12.75">
      <c r="A76" s="15">
        <v>68</v>
      </c>
      <c r="B76" s="15">
        <f t="shared" si="2"/>
        <v>9923</v>
      </c>
      <c r="C76" s="32">
        <f>'[1]Приложение № 1 '!C76</f>
        <v>311</v>
      </c>
      <c r="D76" s="19" t="str">
        <f>'[1]Приложение № 1 '!G76</f>
        <v>от §01 до §41,§31-12</v>
      </c>
      <c r="E76" s="15">
        <f>'[1]Приложение № 1 '!E76</f>
        <v>5379</v>
      </c>
      <c r="F76" s="15" t="str">
        <f>'[1]Приложение № 1 '!H76</f>
        <v>първо</v>
      </c>
      <c r="G76" s="33" t="s">
        <v>27</v>
      </c>
    </row>
    <row r="77" spans="1:7" s="1" customFormat="1" ht="12.75">
      <c r="A77" s="15">
        <v>69</v>
      </c>
      <c r="B77" s="15">
        <f t="shared" si="2"/>
        <v>9923</v>
      </c>
      <c r="C77" s="32">
        <f>'[1]Приложение № 1 '!C77</f>
        <v>311</v>
      </c>
      <c r="D77" s="19" t="str">
        <f>'[1]Приложение № 1 '!G77</f>
        <v>от §01 до §41,§31-12</v>
      </c>
      <c r="E77" s="15">
        <f>'[1]Приложение № 1 '!E77</f>
        <v>121146</v>
      </c>
      <c r="F77" s="15" t="str">
        <f>'[1]Приложение № 1 '!H77</f>
        <v>трето, четвърто</v>
      </c>
      <c r="G77" s="34" t="s">
        <v>30</v>
      </c>
    </row>
    <row r="78" spans="1:7" s="1" customFormat="1" ht="12" customHeight="1">
      <c r="A78" s="15">
        <v>70</v>
      </c>
      <c r="B78" s="15">
        <f t="shared" si="2"/>
        <v>9923</v>
      </c>
      <c r="C78" s="32">
        <f>'[1]Приложение № 1 '!C78</f>
        <v>311</v>
      </c>
      <c r="D78" s="19" t="str">
        <f>'[1]Приложение № 1 '!G78</f>
        <v>от §01 до §41,§31-12</v>
      </c>
      <c r="E78" s="15">
        <f>'[1]Приложение № 1 '!E78</f>
        <v>11614</v>
      </c>
      <c r="F78" s="15" t="str">
        <f>'[1]Приложение № 1 '!H78</f>
        <v>второ</v>
      </c>
      <c r="G78" s="5" t="s">
        <v>26</v>
      </c>
    </row>
    <row r="79" spans="1:7" s="1" customFormat="1" ht="12.75">
      <c r="A79" s="15">
        <v>71</v>
      </c>
      <c r="B79" s="15">
        <f t="shared" si="2"/>
        <v>9923</v>
      </c>
      <c r="C79" s="32">
        <f>'[1]Приложение № 1 '!C79</f>
        <v>623</v>
      </c>
      <c r="D79" s="19" t="str">
        <f>'[1]Приложение № 1 '!G79</f>
        <v>от §01 до §41,§31-12</v>
      </c>
      <c r="E79" s="15">
        <f>'[1]Приложение № 1 '!E79</f>
        <v>6053</v>
      </c>
      <c r="F79" s="15" t="str">
        <f>'[1]Приложение № 1 '!H79</f>
        <v>първо</v>
      </c>
      <c r="G79" s="33" t="s">
        <v>29</v>
      </c>
    </row>
    <row r="80" spans="1:7" s="1" customFormat="1" ht="12.75">
      <c r="A80" s="15">
        <v>72</v>
      </c>
      <c r="B80" s="15">
        <f t="shared" si="2"/>
        <v>9923</v>
      </c>
      <c r="C80" s="32">
        <f>'[1]Приложение № 1 '!C80</f>
        <v>623</v>
      </c>
      <c r="D80" s="19" t="str">
        <f>'[1]Приложение № 1 '!G80</f>
        <v>от §01 до §41,§31-12</v>
      </c>
      <c r="E80" s="15">
        <f>'[1]Приложение № 1 '!E80</f>
        <v>4342</v>
      </c>
      <c r="F80" s="15" t="str">
        <f>'[1]Приложение № 1 '!H80</f>
        <v>първо</v>
      </c>
      <c r="G80" s="33" t="s">
        <v>29</v>
      </c>
    </row>
    <row r="81" spans="1:7" s="1" customFormat="1" ht="12.75">
      <c r="A81" s="15">
        <v>73</v>
      </c>
      <c r="B81" s="15">
        <f t="shared" si="2"/>
        <v>9923</v>
      </c>
      <c r="C81" s="32">
        <f>'[1]Приложение № 1 '!C81</f>
        <v>627</v>
      </c>
      <c r="D81" s="19" t="str">
        <f>'[1]Приложение № 1 '!G81</f>
        <v>от §01 до §41,§31-12</v>
      </c>
      <c r="E81" s="15">
        <f>'[1]Приложение № 1 '!E81</f>
        <v>61823</v>
      </c>
      <c r="F81" s="15" t="str">
        <f>'[1]Приложение № 1 '!H81</f>
        <v>второ</v>
      </c>
      <c r="G81" s="33" t="s">
        <v>31</v>
      </c>
    </row>
    <row r="82" spans="1:7" s="1" customFormat="1" ht="12.75">
      <c r="A82" s="15">
        <v>74</v>
      </c>
      <c r="B82" s="15">
        <f t="shared" si="2"/>
        <v>9923</v>
      </c>
      <c r="C82" s="32" t="str">
        <f>'[1]Приложение № 1 '!C82</f>
        <v>122,311,623</v>
      </c>
      <c r="D82" s="19" t="str">
        <f>'[1]Приложение № 1 '!G82</f>
        <v>от §01 до §41,§31-12</v>
      </c>
      <c r="E82" s="15">
        <f>'[1]Приложение № 1 '!E82</f>
        <v>11994</v>
      </c>
      <c r="F82" s="15" t="str">
        <f>'[1]Приложение № 1 '!H82</f>
        <v>трето</v>
      </c>
      <c r="G82" s="33" t="s">
        <v>29</v>
      </c>
    </row>
    <row r="83" spans="1:7" s="1" customFormat="1" ht="12.75">
      <c r="A83" s="15">
        <v>75</v>
      </c>
      <c r="B83" s="15">
        <f t="shared" si="2"/>
        <v>9923</v>
      </c>
      <c r="C83" s="32">
        <f>'[1]Приложение № 1 '!C83</f>
        <v>622</v>
      </c>
      <c r="D83" s="19" t="str">
        <f>'[1]Приложение № 1 '!G83</f>
        <v>от §01 до §41,§31-12</v>
      </c>
      <c r="E83" s="15">
        <f>'[1]Приложение № 1 '!E83</f>
        <v>32588</v>
      </c>
      <c r="F83" s="15" t="str">
        <f>'[1]Приложение № 1 '!H83</f>
        <v>първо</v>
      </c>
      <c r="G83" s="21" t="s">
        <v>23</v>
      </c>
    </row>
    <row r="84" spans="1:7" s="1" customFormat="1" ht="12.75">
      <c r="A84" s="15">
        <v>76</v>
      </c>
      <c r="B84" s="15">
        <f t="shared" si="2"/>
        <v>9923</v>
      </c>
      <c r="C84" s="32">
        <f>'[1]Приложение № 1 '!C84</f>
        <v>627</v>
      </c>
      <c r="D84" s="19" t="str">
        <f>'[1]Приложение № 1 '!G84</f>
        <v>от §01 до §41,§31-12</v>
      </c>
      <c r="E84" s="15">
        <f>'[1]Приложение № 1 '!E84</f>
        <v>35670</v>
      </c>
      <c r="F84" s="15" t="str">
        <f>'[1]Приложение № 1 '!H84</f>
        <v>четвърто</v>
      </c>
      <c r="G84" s="33" t="s">
        <v>29</v>
      </c>
    </row>
    <row r="85" spans="1:7" s="1" customFormat="1" ht="12.75">
      <c r="A85" s="15">
        <v>77</v>
      </c>
      <c r="B85" s="15">
        <f t="shared" si="2"/>
        <v>9923</v>
      </c>
      <c r="C85" s="32" t="str">
        <f>'[1]Приложение № 1 '!C85</f>
        <v>122,311,623</v>
      </c>
      <c r="D85" s="19" t="str">
        <f>'[1]Приложение № 1 '!G85</f>
        <v>от §01 до §41,§31-12</v>
      </c>
      <c r="E85" s="15">
        <f>'[1]Приложение № 1 '!E85</f>
        <v>35674</v>
      </c>
      <c r="F85" s="15" t="str">
        <f>'[1]Приложение № 1 '!H85</f>
        <v>второ</v>
      </c>
      <c r="G85" s="5" t="s">
        <v>26</v>
      </c>
    </row>
    <row r="86" spans="1:7" s="1" customFormat="1" ht="12.75">
      <c r="A86" s="15">
        <v>78</v>
      </c>
      <c r="B86" s="15">
        <f t="shared" si="2"/>
        <v>9923</v>
      </c>
      <c r="C86" s="32" t="str">
        <f>'[1]Приложение № 1 '!C86</f>
        <v>122,311,623</v>
      </c>
      <c r="D86" s="19" t="str">
        <f>'[1]Приложение № 1 '!G86</f>
        <v>от §01 до §41,§31-12</v>
      </c>
      <c r="E86" s="15">
        <f>'[1]Приложение № 1 '!E86</f>
        <v>17856</v>
      </c>
      <c r="F86" s="15" t="str">
        <f>'[1]Приложение № 1 '!H86</f>
        <v>първо</v>
      </c>
      <c r="G86" s="21" t="s">
        <v>23</v>
      </c>
    </row>
    <row r="87" spans="1:7" s="1" customFormat="1" ht="12.75">
      <c r="A87" s="15">
        <v>79</v>
      </c>
      <c r="B87" s="15">
        <f t="shared" si="2"/>
        <v>9923</v>
      </c>
      <c r="C87" s="32" t="str">
        <f>'[1]Приложение № 1 '!C87</f>
        <v>122,311,623</v>
      </c>
      <c r="D87" s="19" t="str">
        <f>'[1]Приложение № 1 '!G87</f>
        <v>от §01 до §41,§31-12</v>
      </c>
      <c r="E87" s="15">
        <f>'[1]Приложение № 1 '!E87</f>
        <v>17928</v>
      </c>
      <c r="F87" s="15" t="str">
        <f>'[1]Приложение № 1 '!H87</f>
        <v>трето</v>
      </c>
      <c r="G87" s="33" t="s">
        <v>28</v>
      </c>
    </row>
    <row r="88" spans="1:7" s="1" customFormat="1" ht="12.75">
      <c r="A88" s="15">
        <v>80</v>
      </c>
      <c r="B88" s="15">
        <f t="shared" si="2"/>
        <v>9923</v>
      </c>
      <c r="C88" s="32" t="str">
        <f>'[1]Приложение № 1 '!C88</f>
        <v>122,311,623</v>
      </c>
      <c r="D88" s="19" t="str">
        <f>'[1]Приложение № 1 '!G88</f>
        <v>от §01 до §41,§31-12</v>
      </c>
      <c r="E88" s="15">
        <f>'[1]Приложение № 1 '!E88</f>
        <v>5976</v>
      </c>
      <c r="F88" s="15" t="str">
        <f>'[1]Приложение № 1 '!H88</f>
        <v>второ</v>
      </c>
      <c r="G88" s="33" t="s">
        <v>27</v>
      </c>
    </row>
    <row r="89" spans="1:7" s="1" customFormat="1" ht="15" customHeight="1">
      <c r="A89" s="15">
        <v>81</v>
      </c>
      <c r="B89" s="15">
        <f t="shared" si="2"/>
        <v>9923</v>
      </c>
      <c r="C89" s="32" t="str">
        <f>'[1]Приложение № 1 '!C89</f>
        <v>122,311,623</v>
      </c>
      <c r="D89" s="19" t="str">
        <f>'[1]Приложение № 1 '!G89</f>
        <v>от §01 до §41,§31-12</v>
      </c>
      <c r="E89" s="15">
        <f>'[1]Приложение № 1 '!E89</f>
        <v>17888</v>
      </c>
      <c r="F89" s="15" t="str">
        <f>'[1]Приложение № 1 '!H89</f>
        <v>четвърто</v>
      </c>
      <c r="G89" s="33" t="s">
        <v>29</v>
      </c>
    </row>
    <row r="90" spans="1:7" s="1" customFormat="1" ht="12.75">
      <c r="A90" s="15">
        <v>82</v>
      </c>
      <c r="B90" s="15">
        <f t="shared" si="2"/>
        <v>9923</v>
      </c>
      <c r="C90" s="32" t="str">
        <f>'[1]Приложение № 1 '!C90</f>
        <v>122,311,623</v>
      </c>
      <c r="D90" s="19" t="str">
        <f>'[1]Приложение № 1 '!G90</f>
        <v>от §01 до §41,§31-12</v>
      </c>
      <c r="E90" s="15">
        <f>'[1]Приложение № 1 '!E90</f>
        <v>19749</v>
      </c>
      <c r="F90" s="15" t="str">
        <f>'[1]Приложение № 1 '!H90</f>
        <v>четвърто</v>
      </c>
      <c r="G90" s="33" t="s">
        <v>32</v>
      </c>
    </row>
    <row r="91" spans="1:7" s="1" customFormat="1" ht="12.75">
      <c r="A91" s="19"/>
      <c r="B91" s="15"/>
      <c r="C91" s="15"/>
      <c r="D91" s="19"/>
      <c r="E91" s="15">
        <f>SUM(E9:E90)</f>
        <v>1922240</v>
      </c>
      <c r="F91" s="15"/>
      <c r="G91" s="35"/>
    </row>
    <row r="92" s="1" customFormat="1" ht="12.75"/>
    <row r="93" s="1" customFormat="1" ht="12.75"/>
    <row r="94" spans="2:6" s="1" customFormat="1" ht="12.75" hidden="1">
      <c r="B94" s="1" t="s">
        <v>12</v>
      </c>
      <c r="D94" s="2" t="s">
        <v>13</v>
      </c>
      <c r="F94" s="1" t="s">
        <v>4</v>
      </c>
    </row>
    <row r="95" spans="2:6" s="1" customFormat="1" ht="12.75" hidden="1">
      <c r="B95" s="1" t="s">
        <v>24</v>
      </c>
      <c r="D95" s="1" t="s">
        <v>24</v>
      </c>
      <c r="F95" s="1" t="s">
        <v>25</v>
      </c>
    </row>
    <row r="96" s="1" customFormat="1" ht="12.75"/>
    <row r="98" ht="12.75">
      <c r="B98" s="6" t="s">
        <v>5</v>
      </c>
    </row>
    <row r="99" spans="2:7" ht="27.75" customHeight="1">
      <c r="B99" s="37" t="s">
        <v>15</v>
      </c>
      <c r="C99" s="36"/>
      <c r="D99" s="36"/>
      <c r="E99" s="36"/>
      <c r="F99" s="36"/>
      <c r="G99" s="27"/>
    </row>
    <row r="100" spans="2:6" ht="50.25" customHeight="1">
      <c r="B100" s="37" t="s">
        <v>21</v>
      </c>
      <c r="C100" s="36"/>
      <c r="D100" s="36"/>
      <c r="E100" s="36"/>
      <c r="F100" s="36"/>
    </row>
    <row r="101" spans="2:7" ht="42.75" customHeight="1">
      <c r="B101" s="37" t="s">
        <v>16</v>
      </c>
      <c r="C101" s="36"/>
      <c r="D101" s="36"/>
      <c r="E101" s="36"/>
      <c r="F101" s="36"/>
      <c r="G101" s="26"/>
    </row>
    <row r="102" spans="2:7" ht="31.5" customHeight="1">
      <c r="B102" s="37" t="s">
        <v>17</v>
      </c>
      <c r="C102" s="36"/>
      <c r="D102" s="36"/>
      <c r="E102" s="36"/>
      <c r="F102" s="36"/>
      <c r="G102" s="26"/>
    </row>
    <row r="103" spans="2:6" ht="29.25" customHeight="1">
      <c r="B103" s="37" t="s">
        <v>18</v>
      </c>
      <c r="C103" s="36"/>
      <c r="D103" s="36"/>
      <c r="E103" s="36"/>
      <c r="F103" s="36"/>
    </row>
    <row r="105" spans="3:8" ht="12.75">
      <c r="C105" s="36"/>
      <c r="D105" s="36"/>
      <c r="E105" s="36"/>
      <c r="F105" s="36"/>
      <c r="G105" s="36"/>
      <c r="H105" s="26"/>
    </row>
  </sheetData>
  <sheetProtection/>
  <mergeCells count="7">
    <mergeCell ref="A1:B1"/>
    <mergeCell ref="C105:G105"/>
    <mergeCell ref="B103:F103"/>
    <mergeCell ref="B99:F99"/>
    <mergeCell ref="B100:F100"/>
    <mergeCell ref="B101:F101"/>
    <mergeCell ref="B102:F102"/>
  </mergeCells>
  <printOptions/>
  <pageMargins left="0.15748031496062992" right="0.2755905511811024" top="0.2755905511811024" bottom="0.275590551181102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fss</cp:lastModifiedBy>
  <cp:lastPrinted>2020-08-14T11:38:57Z</cp:lastPrinted>
  <dcterms:created xsi:type="dcterms:W3CDTF">2012-05-29T13:45:35Z</dcterms:created>
  <dcterms:modified xsi:type="dcterms:W3CDTF">2020-08-14T11:40:34Z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